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720"/>
  </bookViews>
  <sheets>
    <sheet name="Оvča" sheetId="13" r:id="rId1"/>
    <sheet name="Sheet1" sheetId="14" r:id="rId2"/>
  </sheets>
  <definedNames>
    <definedName name="_xlnm._FilterDatabase" localSheetId="0" hidden="1">Оvča!$A$76:$F$78</definedName>
    <definedName name="_xlnm.Print_Area" localSheetId="0">Оvča!$A$1:$F$280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1" i="13" l="1"/>
  <c r="F54" i="13" l="1"/>
  <c r="F188" i="13" l="1"/>
</calcChain>
</file>

<file path=xl/sharedStrings.xml><?xml version="1.0" encoding="utf-8"?>
<sst xmlns="http://schemas.openxmlformats.org/spreadsheetml/2006/main" count="569" uniqueCount="243">
  <si>
    <t>a</t>
  </si>
  <si>
    <t>ком</t>
  </si>
  <si>
    <t>m²</t>
  </si>
  <si>
    <t>ПРЕДМЕР И ПРЕДРАЧУН РАДОВА</t>
  </si>
  <si>
    <t>ПРИПРЕМНИ РАДОВИ</t>
  </si>
  <si>
    <t>јед.мере</t>
  </si>
  <si>
    <t>количина</t>
  </si>
  <si>
    <t>укупно</t>
  </si>
  <si>
    <t>јед. цена</t>
  </si>
  <si>
    <t>Количина</t>
  </si>
  <si>
    <t>Ред. број</t>
  </si>
  <si>
    <t>ВРСТА РАДОВА</t>
  </si>
  <si>
    <t>Јед. мере</t>
  </si>
  <si>
    <t>Јединична цена</t>
  </si>
  <si>
    <t>СВЕГА динара</t>
  </si>
  <si>
    <t>паушал</t>
  </si>
  <si>
    <t>РУШЕЊА И ДЕМОНТАЖЕ</t>
  </si>
  <si>
    <t>ЗИДАРСКИ РАДОВИ</t>
  </si>
  <si>
    <t>ВОДОВОД И КАНАЛИЗАЦИЈА</t>
  </si>
  <si>
    <t xml:space="preserve">Прозора и врата. </t>
  </si>
  <si>
    <t>УКУПНО ЗИДАРСКИ РАДОВИ :</t>
  </si>
  <si>
    <t>m³</t>
  </si>
  <si>
    <t>УКУПНО ДЕМОНТАЖА И РУШЕЊЕ:</t>
  </si>
  <si>
    <t>МОЛЕРСКО ФАРБАРСКИ РАДОВИ</t>
  </si>
  <si>
    <t>УКУПНО ТЕСАРСКИ И КРОВОПОКРИВАЧКИ РАДОВИ:</t>
  </si>
  <si>
    <t>ЛИМАРСКИ РАДОВИ</t>
  </si>
  <si>
    <t xml:space="preserve"> m´ </t>
  </si>
  <si>
    <t>УКУПНО ЛИМАРСКИ РАДОВИ:</t>
  </si>
  <si>
    <t>УКУПНО МОЛЕРСКО ФАРБАРСКИ РАДОВИ:</t>
  </si>
  <si>
    <t>УКУПНО ВОДОВОДНИ И КАНАЛИЗАЦИОНИ РАДОВИ:</t>
  </si>
  <si>
    <t>ком.</t>
  </si>
  <si>
    <t>m¹</t>
  </si>
  <si>
    <t>.</t>
  </si>
  <si>
    <t>kom</t>
  </si>
  <si>
    <t>m'</t>
  </si>
  <si>
    <t>m´</t>
  </si>
  <si>
    <t>ПВЦ РАДОВИ</t>
  </si>
  <si>
    <t>ФАСАДЕРСКИ РАДОВИ</t>
  </si>
  <si>
    <t>УКУПНО:</t>
  </si>
  <si>
    <t>за извођење радова на железничкој станици Овча</t>
  </si>
  <si>
    <t>А) ГРАЂЕВИНСКО-ЗАНАТСКИ РАДОВИ НА ЖЕЛЕЗНИЧКОЈ СТАНИЦИ ОВЧА</t>
  </si>
  <si>
    <t>зид дим. 120 х 220</t>
  </si>
  <si>
    <t>зид дим. 115 / 190</t>
  </si>
  <si>
    <t>зид дим. 135 / 190</t>
  </si>
  <si>
    <t>зид дим. 120 / 140</t>
  </si>
  <si>
    <t>Набавка и монтажа једнополног прекидача</t>
  </si>
  <si>
    <t>Набавка и монтажа монофазних утичница</t>
  </si>
  <si>
    <t>ПВЦ СТОЛАРИЈА</t>
  </si>
  <si>
    <t>САНИТАРНИ УРЕЂАЈИ</t>
  </si>
  <si>
    <t>УКУПНО САНИТАРНИ УРЕЂАЈИ:</t>
  </si>
  <si>
    <t>БРАВАРСКИ  РАДОВИ</t>
  </si>
  <si>
    <t>зид дим. 45 / 120</t>
  </si>
  <si>
    <t>зид дим. 40 / 80</t>
  </si>
  <si>
    <t>зид дим. 40 / 40</t>
  </si>
  <si>
    <t>Набавка и монтажа  ЛЕД панела 600x600 40W</t>
  </si>
  <si>
    <t>УКУПНО ПРИПРЕМНИ РАДОВИ:</t>
  </si>
  <si>
    <t>Б) ГРАЂЕВИНСКО-ЗАНАТСКИ РАДОВИ НА СПОЉЊЕМ WC-у У ЖЕЛЕЗНИЧКОЈ СТАНИЦИ ОВЧА</t>
  </si>
  <si>
    <t>Ц) ГРАЂЕВИНСКО-ЗАНАТСКИ РАДОВИ НА УРЕЂЕЊУ ПАРТЕРА У ЖЕЛ. СТАНИЦИ ОВЧА</t>
  </si>
  <si>
    <t>за извођење радова на уређењу партера у железничке станице Овча</t>
  </si>
  <si>
    <t>зид дим. 80 х 210</t>
  </si>
  <si>
    <t>I</t>
  </si>
  <si>
    <t>II</t>
  </si>
  <si>
    <t>III</t>
  </si>
  <si>
    <t>IV</t>
  </si>
  <si>
    <t>V</t>
  </si>
  <si>
    <t>VI</t>
  </si>
  <si>
    <t>VII</t>
  </si>
  <si>
    <t>VIII</t>
  </si>
  <si>
    <t>IX</t>
  </si>
  <si>
    <t>УКУПНО БРАВАРСКИ РАДОВИ:</t>
  </si>
  <si>
    <t>X</t>
  </si>
  <si>
    <t>зид дим. 80 / 190</t>
  </si>
  <si>
    <t>РАЗНИ РАДОВИ</t>
  </si>
  <si>
    <t>УКУПНО РАЗНИ РАДОВИ:</t>
  </si>
  <si>
    <t>80x210</t>
  </si>
  <si>
    <t>170x180</t>
  </si>
  <si>
    <t>100x180</t>
  </si>
  <si>
    <t>175x180</t>
  </si>
  <si>
    <t>РЕКАПИТУЛАЦИЈА</t>
  </si>
  <si>
    <t>ТЕСАРСКИ И КРОВОПОКРИВАЧКИ РАДОВИ</t>
  </si>
  <si>
    <t>за извођење радова на спољњем WC, магацина и ЕТП зграде на  железничке станице Oвча</t>
  </si>
  <si>
    <t xml:space="preserve"> m²</t>
  </si>
  <si>
    <t>зид дим. 110 х 280</t>
  </si>
  <si>
    <t>зид дим. 90 х 280</t>
  </si>
  <si>
    <t>зид дим. 160 х 280</t>
  </si>
  <si>
    <t>Чишћење постојећих површина средствима за чишћење плексигласа као и рам конструкције,као и  чишћење графита средством за уклањање графита од хемијских средстава попут маркера и спрејева Обрачун по  m².</t>
  </si>
  <si>
    <t xml:space="preserve">  УКУПНO ФАСАДЕРСКИ РАДОВИ</t>
  </si>
  <si>
    <r>
      <rPr>
        <b/>
        <sz val="11"/>
        <rFont val="Arial"/>
        <family val="2"/>
      </rPr>
      <t>Рушење ограде од бетона</t>
    </r>
    <r>
      <rPr>
        <sz val="11"/>
        <rFont val="Arial"/>
        <family val="2"/>
      </rPr>
      <t>. Шут покупити, изнети,утоварити на камион и одвести на градску депонију. Обрачун по m³</t>
    </r>
  </si>
  <si>
    <r>
      <t xml:space="preserve">Демонтажа решетке </t>
    </r>
    <r>
      <rPr>
        <sz val="11"/>
        <rFont val="Arial"/>
        <family val="2"/>
      </rPr>
      <t>на каналима за одвод атмосферске воде. Димензије решетке 235x17 cm</t>
    </r>
  </si>
  <si>
    <r>
      <rPr>
        <b/>
        <sz val="11"/>
        <rFont val="Arial"/>
        <family val="2"/>
      </rPr>
      <t>Набавка и монтажа алуминијумске ограде</t>
    </r>
    <r>
      <rPr>
        <sz val="11"/>
        <rFont val="Arial"/>
        <family val="2"/>
      </rPr>
      <t>. Oграду израдити и уградити по детаљима и упутствима пројектанта. Висина ограде H=110cm. Обрачун по m´</t>
    </r>
  </si>
  <si>
    <r>
      <rPr>
        <b/>
        <sz val="11"/>
        <rFont val="Arial"/>
        <family val="2"/>
      </rPr>
      <t>Набавка материјала и бојење металне постојеће ограде бојом за метал</t>
    </r>
    <r>
      <rPr>
        <sz val="11"/>
        <rFont val="Arial"/>
        <family val="2"/>
      </rPr>
      <t xml:space="preserve">.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Висина ограде H=150cm. Обрачун по m´ обојене површине.   </t>
    </r>
  </si>
  <si>
    <r>
      <rPr>
        <b/>
        <sz val="11"/>
        <rFont val="Arial"/>
        <family val="2"/>
      </rPr>
      <t>Набавка материјала и бојење гелендера у потходнику бојом за метал</t>
    </r>
    <r>
      <rPr>
        <sz val="11"/>
        <rFont val="Arial"/>
        <family val="2"/>
      </rPr>
      <t xml:space="preserve">. Пре бојења са метала скинути корозију хемијским и физичким средствима, а затим све површине брусити и очистити. На гелендеру  нанети импрегнацију и основну боју, а затим бојити два пута бојом за метал.  Обрачун по m´ обојене површине.   </t>
    </r>
  </si>
  <si>
    <r>
      <rPr>
        <b/>
        <sz val="11"/>
        <rFont val="Arial"/>
        <family val="2"/>
      </rPr>
      <t>Набавка материјала и бојење  зидова потходника</t>
    </r>
    <r>
      <rPr>
        <sz val="11"/>
        <rFont val="Arial"/>
        <family val="2"/>
      </rPr>
      <t>, полудисперзиним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</si>
  <si>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плафона подходника</t>
    </r>
    <r>
      <rPr>
        <sz val="11"/>
        <rFont val="Arial"/>
        <family val="2"/>
      </rPr>
      <t>, полудисперзиним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</si>
  <si>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клупа</t>
    </r>
    <r>
      <rPr>
        <sz val="11"/>
        <rFont val="Arial"/>
        <family val="2"/>
      </rPr>
      <t>, емајлаком ,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емајлаком бојом први и други пит. Боја и тон по избору пројектанта. Обрачун по m² обојене површине.</t>
    </r>
  </si>
  <si>
    <r>
      <t xml:space="preserve">Набавка материјала, израда и монтажа решетке на каналима за одвод атмосферске воде. </t>
    </r>
    <r>
      <rPr>
        <sz val="11"/>
        <rFont val="Arial"/>
        <family val="2"/>
      </rPr>
      <t>Решетку очистити, премазати минијумом и обојити бојом за метал, два пута.Димензије решетке 240x17 cm</t>
    </r>
  </si>
  <si>
    <r>
      <t>Израда и постављање капије  и поља ограде која недостају</t>
    </r>
    <r>
      <rPr>
        <sz val="11"/>
        <rFont val="Arial"/>
        <family val="2"/>
      </rPr>
      <t xml:space="preserve"> и око службеног стана од челичних профила. Капију израдити и уградити по детаљима и упутсву пројектанта. Капију један део одрадити клизну за пролаз возила а други део капије једнокрилну за пешаке. Пре уградње капију очистити од корозије и прашине, нанети импрегнацију и обојити основном бојом. Постављену капију обојити у два слоја бојом за метал. Обрачун по ком. Дим капије 660*150 cm. </t>
    </r>
  </si>
  <si>
    <r>
      <rPr>
        <b/>
        <sz val="11"/>
        <rFont val="Arial"/>
        <family val="2"/>
      </rPr>
      <t>Израда и уградња јарбола за заставу од челичних цеви, висине 8 m.</t>
    </r>
    <r>
      <rPr>
        <sz val="11"/>
        <rFont val="Arial"/>
        <family val="2"/>
      </rPr>
      <t xml:space="preserve"> Јарбол са механизмом за подизање заставе по детаљима и упутству пројектанта. На дну јарбола израдити анкере од челика. Јарбол очистити, обојити минијумом и два пута бојити бојом за метал. У цену улази израда, бојење и постављање јарбола са израдом бетонског темеља димензије 40*40*70 cm.</t>
    </r>
  </si>
  <si>
    <r>
      <t xml:space="preserve">Набавка и постављање заштитне баријере између платоа и привартног поседа. Висина панела h= 2.5m </t>
    </r>
    <r>
      <rPr>
        <sz val="11"/>
        <rFont val="Arial"/>
        <family val="2"/>
      </rPr>
      <t>Обрачун по m´.</t>
    </r>
  </si>
  <si>
    <r>
      <rPr>
        <b/>
        <sz val="11"/>
        <rFont val="Arial"/>
        <family val="2"/>
      </rPr>
      <t>Набавка и постављање гвоздено ливеног поклопца са рамом, за шахт</t>
    </r>
    <r>
      <rPr>
        <sz val="11"/>
        <rFont val="Arial"/>
        <family val="2"/>
      </rPr>
      <t>, димензија 60x60 cm,тежине 35 kg. Поклопац поставити у нивоу терена. Обрачун пои комаду поклопца.</t>
    </r>
  </si>
  <si>
    <r>
      <rPr>
        <b/>
        <sz val="11"/>
        <rFont val="Arial"/>
        <family val="2"/>
      </rPr>
      <t>Набавка и монтажа бетонске спољне чесме</t>
    </r>
    <r>
      <rPr>
        <sz val="11"/>
        <rFont val="Arial"/>
        <family val="2"/>
      </rPr>
      <t>.Чесму поставити и причврстити за под и повезати на водоводну мрежу. Обрачун по комаду чесме.</t>
    </r>
  </si>
  <si>
    <r>
      <rPr>
        <b/>
        <sz val="11"/>
        <rFont val="Arial"/>
        <family val="2"/>
      </rPr>
      <t>Набавка и монтажа застакљене огласне табле</t>
    </r>
    <r>
      <rPr>
        <sz val="11"/>
        <rFont val="Arial"/>
        <family val="2"/>
      </rPr>
      <t xml:space="preserve"> у свему према избору пројектаната. Обрачун по комаду.</t>
    </r>
  </si>
  <si>
    <r>
      <rPr>
        <b/>
        <sz val="11"/>
        <rFont val="Arial"/>
        <family val="2"/>
      </rPr>
      <t>Набавка и монтажа покретних столица на степеништу подходника</t>
    </r>
    <r>
      <rPr>
        <sz val="11"/>
        <rFont val="Arial"/>
        <family val="2"/>
      </rPr>
      <t>. Покретне столице  набавити и монтирати према важећим стандардима за непокретна  лица. Обрачун по ком.</t>
    </r>
  </si>
  <si>
    <r>
      <rPr>
        <b/>
        <sz val="11"/>
        <rFont val="Arial"/>
        <family val="2"/>
      </rPr>
      <t>Набавка и постављање кантe за отпад</t>
    </r>
    <r>
      <rPr>
        <sz val="11"/>
        <rFont val="Arial"/>
        <family val="2"/>
      </rPr>
      <t>. Обрачун по ком.</t>
    </r>
  </si>
  <si>
    <r>
      <rPr>
        <b/>
        <sz val="11"/>
        <rFont val="Arial"/>
        <family val="2"/>
      </rPr>
      <t>Израда и постављање таблe обавештења</t>
    </r>
    <r>
      <rPr>
        <sz val="11"/>
        <rFont val="Arial"/>
        <family val="2"/>
      </rPr>
      <t xml:space="preserve"> да се изводе грађевински радови, са основним подацима о објекту, извођачу, инвеститору и пројектанту. Табла је димензија 200x100 цм. Обрачун по комаду табле. </t>
    </r>
  </si>
  <si>
    <r>
      <rPr>
        <b/>
        <sz val="11"/>
        <rFont val="Arial"/>
        <family val="2"/>
      </rPr>
      <t>Постављање заштитне ограде око градилишта</t>
    </r>
    <r>
      <rPr>
        <sz val="11"/>
        <rFont val="Arial"/>
        <family val="2"/>
      </rPr>
      <t>. Висина ограде је мин 2m. Ограде је од монтажно демонтажних табли димензије 1.2 m. Обрачун по m´</t>
    </r>
    <r>
      <rPr>
        <sz val="10.8"/>
        <rFont val="Arial"/>
        <family val="2"/>
      </rPr>
      <t xml:space="preserve"> постављене ограде.</t>
    </r>
  </si>
  <si>
    <r>
      <rPr>
        <b/>
        <sz val="11"/>
        <rFont val="Arial"/>
        <family val="2"/>
      </rPr>
      <t>Изношење постојећег намештаја</t>
    </r>
    <r>
      <rPr>
        <sz val="11"/>
        <rFont val="Arial"/>
        <family val="2"/>
      </rPr>
      <t>, из просторије која се адаптира. Намештај одложити у оквиру објекта и по завршетку радова вратити на првобитно место. Обрачун паушално.</t>
    </r>
  </si>
  <si>
    <r>
      <rPr>
        <b/>
        <sz val="11"/>
        <rFont val="Arial"/>
        <family val="2"/>
      </rPr>
      <t>Обијање зидних керамичких плочица заједно са малтером</t>
    </r>
    <r>
      <rPr>
        <sz val="11"/>
        <rFont val="Arial"/>
        <family val="2"/>
      </rPr>
      <t>. Обити плочице са малтером и кланфама очистити спојнице до дубине 2 cm, а површину опеке очистити челиним четкама.                                   Обрачун по m², са одвозом шута на депонију.</t>
    </r>
  </si>
  <si>
    <r>
      <rPr>
        <b/>
        <sz val="11"/>
        <rFont val="Arial"/>
        <family val="2"/>
      </rPr>
      <t>Делимично обијање кречног малтера са унутрашњих зидова и плафона</t>
    </r>
    <r>
      <rPr>
        <sz val="11"/>
        <rFont val="Arial"/>
        <family val="2"/>
      </rPr>
      <t>. Надзорни орган и извођач писменим путем одредиће површине са којих се обија малтер. Обити малтер и кланфама очистити спојнице до дубине 2 cm. Површине опека очистити челичним четкама и опрати зидове водом.Шут прикупити, изнети,утоварити на камион и одвести на градску депонију.                                                                  Обрачун по m² обијене површине</t>
    </r>
  </si>
  <si>
    <r>
      <rPr>
        <b/>
        <sz val="11"/>
        <rFont val="Arial"/>
        <family val="2"/>
      </rPr>
      <t>Делимично обијање цеметног малтeра са фасадних  зидова</t>
    </r>
    <r>
      <rPr>
        <sz val="11"/>
        <rFont val="Arial"/>
        <family val="2"/>
      </rPr>
      <t>. Надзорни орган и извођач писменим путем одредиће површине са којих се обија малтер. Обити малтер и кланфама очистити спојнице до дубине 2 cm. Површине опека очистити челичним четкама и опрати зидове водом.Шут прикупити, изнети,утоварити на камион и одвести на градску депонију.  50% од укупне површине.                                                                      Обрачун по m² обијене површине.</t>
    </r>
  </si>
  <si>
    <r>
      <rPr>
        <b/>
        <sz val="11"/>
        <rFont val="Arial"/>
        <family val="2"/>
      </rPr>
      <t>Скидање  са зидова ламперије са конструкцијом</t>
    </r>
    <r>
      <rPr>
        <sz val="11"/>
        <rFont val="Arial"/>
        <family val="2"/>
      </rPr>
      <t xml:space="preserve"> са изношењем из објекта и одношењем на градску депонију                                                                          .Обрачун по  m² обијене површине.</t>
    </r>
  </si>
  <si>
    <r>
      <t xml:space="preserve">Демонтажа међуспратне лимене опшивке  на фасади.                   </t>
    </r>
    <r>
      <rPr>
        <sz val="11"/>
        <rFont val="Arial"/>
        <family val="2"/>
      </rPr>
      <t xml:space="preserve">                                                  Лимену опшивку скинути са крова на безбедан начин. Шут прикупити, изнети, утоварити на камион и одвести на градску депонију.                                                                                              Обрачун по m¹ лимене опшивке.</t>
    </r>
  </si>
  <si>
    <r>
      <rPr>
        <b/>
        <sz val="11"/>
        <rFont val="Arial"/>
        <family val="2"/>
      </rPr>
      <t>Набавка материјала и малтерисање обијених унутрашњих површина продужним  малтером</t>
    </r>
    <r>
      <rPr>
        <sz val="11"/>
        <rFont val="Arial"/>
        <family val="2"/>
      </rPr>
      <t xml:space="preserve"> у два слоја. Пре малтерисања површине очистити и  прскати ретким цементним млеком. Први слој, грунт, радити продужним малтером размере 1:3:9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1:3:9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m² малтерисане површине. </t>
    </r>
  </si>
  <si>
    <r>
      <rPr>
        <b/>
        <sz val="11"/>
        <rFont val="Arial"/>
        <family val="2"/>
      </rPr>
      <t xml:space="preserve">Набавка материјала и зазиђивање отвора шалтера опеком </t>
    </r>
    <r>
      <rPr>
        <sz val="11"/>
        <rFont val="Arial"/>
        <family val="2"/>
      </rPr>
      <t>у продужном малтеру размере 1:2:6 дебљинљ зида 25 cm. Опеку пре уградње квасити водом. Зидање извести у правилном слог, а спојнице по завршетку зидања очистити до дубине 2 cm. Обрачун по m³ озиданог зида.</t>
    </r>
  </si>
  <si>
    <r>
      <rPr>
        <b/>
        <sz val="11"/>
        <rFont val="Arial"/>
        <family val="2"/>
      </rPr>
      <t>Набавка материјла и израда нових шпалетни</t>
    </r>
    <r>
      <rPr>
        <sz val="11"/>
        <rFont val="Arial"/>
        <family val="2"/>
      </rPr>
      <t xml:space="preserve"> ширине до  30 cm, са челом  до maкс. 10 cm, око  столарије. Обрачун по м´.</t>
    </r>
  </si>
  <si>
    <r>
      <rPr>
        <b/>
        <sz val="11"/>
        <rFont val="Arial"/>
        <family val="2"/>
      </rPr>
      <t>Набавка и монтажа улазног портала</t>
    </r>
    <r>
      <rPr>
        <sz val="11"/>
        <rFont val="Arial"/>
        <family val="2"/>
      </rPr>
      <t>, у белој боји. Изглед шалтера у свему према постојећем. Крила  застаклити изолационим стаклом 4+16+4mm и дихтовати гумом.  Шток и крило су од шестокоморних ПВЦ профила.                                                                           Обрачун по комаду.</t>
    </r>
  </si>
  <si>
    <r>
      <rPr>
        <b/>
        <sz val="11"/>
        <rFont val="Arial"/>
        <family val="2"/>
      </rPr>
      <t xml:space="preserve">Набавка и монтажа потпрозорних дасака </t>
    </r>
    <r>
      <rPr>
        <sz val="11"/>
        <rFont val="Arial"/>
        <family val="2"/>
      </rPr>
      <t>у белој боји. Обрачун пo m'.</t>
    </r>
  </si>
  <si>
    <r>
      <rPr>
        <b/>
        <sz val="11"/>
        <rFont val="Arial"/>
        <family val="2"/>
      </rPr>
      <t>Набавка материјала и бојење глетованих унутрашњих зидова</t>
    </r>
    <r>
      <rPr>
        <sz val="11"/>
        <rFont val="Arial"/>
        <family val="2"/>
      </rPr>
      <t>, полудисперзиним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</si>
  <si>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глетованих унутрашњих  плафона</t>
    </r>
    <r>
      <rPr>
        <sz val="11"/>
        <rFont val="Arial"/>
        <family val="2"/>
      </rPr>
      <t>, полудисперзиним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</si>
  <si>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Прегледати кров</t>
    </r>
    <r>
      <rPr>
        <sz val="11"/>
        <rFont val="Arial"/>
        <family val="2"/>
      </rPr>
      <t>, оштећен или поломљен цреп пажљиво  демонтирати  и поставити нови по узору на постојећи. Поломљен цреп одвести на градску депонију. Обрачу по м².</t>
    </r>
  </si>
  <si>
    <r>
      <rPr>
        <b/>
        <sz val="11"/>
        <rFont val="Arial"/>
        <family val="2"/>
      </rPr>
      <t>Набавка материјала и малтерисање обијених површина</t>
    </r>
    <r>
      <rPr>
        <sz val="11"/>
        <rFont val="Arial"/>
        <family val="2"/>
      </rPr>
      <t xml:space="preserve"> цементним малтером размере 1:3 у два слоја. Пре малтерисања површине очистити и  прскати ретким цементним млеком. Први слој, грунт, радити цементним малтером размере 1:4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1:4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м² малтерисане површине. </t>
    </r>
  </si>
  <si>
    <r>
      <rPr>
        <b/>
        <sz val="11"/>
        <rFont val="Arial"/>
        <family val="2"/>
      </rPr>
      <t>Набавка материјала и бојење фасаде по избору инвеститора</t>
    </r>
    <r>
      <rPr>
        <sz val="11"/>
        <rFont val="Arial"/>
        <family val="2"/>
      </rPr>
      <t xml:space="preserve"> у две нијансе по договору са инвеститором. На претходну армирану мрежицом површину и осушену, нанети завршни слој-бавалит у боји. Бавалит се наноси у два слоја, док се боја не изједначи. Обрачун по m² обојене површине. Цена обухват сав материјал и рад. </t>
    </r>
  </si>
  <si>
    <r>
      <rPr>
        <b/>
        <sz val="11"/>
        <rFont val="Arial"/>
        <family val="2"/>
      </rPr>
      <t xml:space="preserve">Набавка материјала и опшивање симса око фасаде , </t>
    </r>
    <r>
      <rPr>
        <sz val="11"/>
        <rFont val="Arial"/>
        <family val="2"/>
      </rPr>
      <t>поцинкованим лимом, развијене ширине  (РШ) 60 cm, дебљине 0,60 mm. Лим уз зид  подићи најмање20 cm. Руб лима-ивицу убацити у спојницу зида. Увалу извести по детаљима и упутсву пројектанта. Обрачун по  m´ увале.</t>
    </r>
  </si>
  <si>
    <r>
      <t>m</t>
    </r>
    <r>
      <rPr>
        <sz val="11"/>
        <rFont val="Calibri"/>
        <family val="2"/>
      </rPr>
      <t>³</t>
    </r>
  </si>
  <si>
    <r>
      <rPr>
        <b/>
        <sz val="11"/>
        <rFont val="Arial"/>
        <family val="2"/>
      </rPr>
      <t>Чишћење просторија у објекту и око објекта</t>
    </r>
    <r>
      <rPr>
        <sz val="11"/>
        <rFont val="Arial"/>
        <family val="2"/>
      </rPr>
      <t>,са  грађевинског шута са преносом шута на депонију коју ивеститор одреди на раздаљини ос 15 км. Детаљно чишћење након изведених радова. Обрачун по m³.</t>
    </r>
  </si>
  <si>
    <r>
      <t xml:space="preserve">Демонтажа спољашњих и унутрашњих ПВЦ  врата  </t>
    </r>
    <r>
      <rPr>
        <sz val="11"/>
        <rFont val="Arial"/>
        <family val="2"/>
      </rPr>
      <t xml:space="preserve">са утоваром и одлагањем на месту где одреди инвеститор                                                                  Обрачун пo ком.                                                                                                                                                                                                                                                                                                                                                                                                                                                                                                                                                                                                                                                                                                                                                              </t>
    </r>
    <r>
      <rPr>
        <b/>
        <sz val="11"/>
        <rFont val="Arial"/>
        <family val="2"/>
      </rPr>
      <t xml:space="preserve">                                                                           </t>
    </r>
    <r>
      <rPr>
        <sz val="11"/>
        <rFont val="Arial"/>
        <family val="2"/>
      </rPr>
      <t xml:space="preserve">                                                                                                                                          </t>
    </r>
  </si>
  <si>
    <r>
      <t xml:space="preserve">Демотажа врата од браварије на згради ЕТП и магацина. </t>
    </r>
    <r>
      <rPr>
        <sz val="11"/>
        <rFont val="Arial"/>
        <family val="2"/>
      </rPr>
      <t>Обрачун по ком.</t>
    </r>
  </si>
  <si>
    <r>
      <t>Демотажа прозора од браварије на згради ЕТП</t>
    </r>
    <r>
      <rPr>
        <sz val="11"/>
        <rFont val="Arial"/>
        <family val="2"/>
      </rPr>
      <t>. Обрачун по ком.</t>
    </r>
  </si>
  <si>
    <r>
      <rPr>
        <b/>
        <sz val="11"/>
        <rFont val="Arial"/>
        <family val="2"/>
      </rPr>
      <t>Набавка материјал и уградња тракастих завеса</t>
    </r>
    <r>
      <rPr>
        <sz val="11"/>
        <rFont val="Arial"/>
        <family val="2"/>
      </rPr>
      <t>. Обрачун по m²</t>
    </r>
  </si>
  <si>
    <r>
      <rPr>
        <b/>
        <sz val="11"/>
        <rFont val="Arial"/>
        <family val="2"/>
      </rPr>
      <t>Набавка и монтажа спољашњих  једнокрилних алуминијумских  прозора на згради ЕТП</t>
    </r>
    <r>
      <rPr>
        <sz val="11"/>
        <rFont val="Arial"/>
        <family val="2"/>
      </rPr>
      <t>. Изглед прозора у свему према постојећем прозорима. Обрачун по комаду.</t>
    </r>
  </si>
  <si>
    <r>
      <rPr>
        <b/>
        <sz val="11"/>
        <rFont val="Arial"/>
        <family val="2"/>
      </rPr>
      <t xml:space="preserve">Набавка материјала и малтерисање зида поред санитарног чвора </t>
    </r>
    <r>
      <rPr>
        <sz val="11"/>
        <rFont val="Arial"/>
        <family val="2"/>
      </rPr>
      <t xml:space="preserve"> цементним малтером размере 1:3 у два слоја. Пре малтерисања површине очистити и  прскати ретким цементним млеком. Први слој, грунт, радити цементним малтером размере 1:4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1:4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м2 малтерисане површине. </t>
    </r>
  </si>
  <si>
    <r>
      <rPr>
        <b/>
        <sz val="11"/>
        <rFont val="Arial"/>
        <family val="2"/>
      </rPr>
      <t>Набавка материјала и постављање мрежице на претходно омалтерисану фасдадну површину</t>
    </r>
    <r>
      <rPr>
        <sz val="11"/>
        <rFont val="Arial"/>
        <family val="2"/>
      </rPr>
      <t>. Мрежица за армирање се поставља на први слој лепка, а спојеве мрежице радити на лепку са око 10% преклопа. Када се претходни слој осуши, нанети други слој лепка. Оврачун по m². Цена обухвата сав материјал и рад.</t>
    </r>
  </si>
  <si>
    <r>
      <rPr>
        <b/>
        <sz val="11"/>
        <rFont val="Arial"/>
        <family val="2"/>
      </rPr>
      <t>Набавка материјала и бојење фасаде по избору инвеститора</t>
    </r>
    <r>
      <rPr>
        <sz val="11"/>
        <rFont val="Arial"/>
        <family val="2"/>
      </rPr>
      <t>. На претходну армирану мрежицом површину и осушену, нанети завршни слој-бавалит у боји.  Бавлит се наноси у два слоја, док се боја на изједначи.  Обрачун по m² обојене површине.Цена обухвата сав материјал и рад.</t>
    </r>
  </si>
  <si>
    <r>
      <rPr>
        <b/>
        <sz val="11"/>
        <rFont val="Arial"/>
        <family val="2"/>
      </rPr>
      <t>Набавка материјала и глетовање  унутрашњих зидова у санитарном чвору</t>
    </r>
    <r>
      <rPr>
        <sz val="11"/>
        <rFont val="Arial"/>
        <family val="2"/>
      </rPr>
      <t>, емулзионим китом. Све површине остругати и опрати, а затим обрусити, очистити и извршити импрегнацију.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 глетоване површине</t>
    </r>
  </si>
  <si>
    <r>
      <rPr>
        <b/>
        <sz val="11"/>
        <rFont val="Arial"/>
        <family val="2"/>
      </rPr>
      <t>Набавка материјала и бојење глетованих унутрашњих зидова у санитарном чвору</t>
    </r>
    <r>
      <rPr>
        <sz val="11"/>
        <rFont val="Arial"/>
        <family val="2"/>
      </rPr>
      <t>, полудисперзиним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</si>
  <si>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глетованих унутрашњих  плафона</t>
    </r>
    <r>
      <rPr>
        <sz val="11"/>
        <rFont val="Arial"/>
        <family val="2"/>
      </rPr>
      <t xml:space="preserve"> у санитарном чвору,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</si>
  <si>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металних врата</t>
    </r>
    <r>
      <rPr>
        <sz val="11"/>
        <rFont val="Arial"/>
        <family val="2"/>
      </rPr>
      <t>, емајлаком ,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емајлаком бојом први и други пит. Боја и тон по избору пројектанта. Обрачун по m² обојене површине.</t>
    </r>
  </si>
  <si>
    <r>
      <rPr>
        <b/>
        <sz val="11"/>
        <rFont val="Arial"/>
        <family val="2"/>
      </rPr>
      <t xml:space="preserve">Демонтажа умиваоника </t>
    </r>
    <r>
      <rPr>
        <sz val="11"/>
        <rFont val="Arial"/>
        <family val="2"/>
      </rPr>
      <t>са сифоном и батеријом. Демонтирати умиваоник са сифоном и батеријом и одевести на депонију. Обрачун по ком .</t>
    </r>
  </si>
  <si>
    <r>
      <rPr>
        <b/>
        <sz val="11"/>
        <rFont val="Arial"/>
        <family val="2"/>
      </rPr>
      <t>Набавка и постављање огледала 40x60 cm</t>
    </r>
    <r>
      <rPr>
        <sz val="11"/>
        <rFont val="Arial"/>
        <family val="2"/>
      </rPr>
      <t xml:space="preserve"> по избору пројектанта. Огледало поставити на одговарајућој висини помоћу типлова и месинганим завртњевима.Обрачун по комаду огледала. </t>
    </r>
  </si>
  <si>
    <t>3</t>
  </si>
  <si>
    <r>
      <rPr>
        <b/>
        <sz val="11"/>
        <rFont val="Arial"/>
        <family val="2"/>
      </rPr>
      <t>Санација дела партера око шахте</t>
    </r>
    <r>
      <rPr>
        <sz val="11"/>
        <rFont val="Arial"/>
        <family val="2"/>
      </rPr>
      <t>. Обрачун паушал</t>
    </r>
  </si>
  <si>
    <t xml:space="preserve">I </t>
  </si>
  <si>
    <t>УНУТРАШЊИ ЕЛЕКТРОИНСТАЛАТЕРСКИ РАДОВИ</t>
  </si>
  <si>
    <t>В) ГРАЂЕВИНСКО-ЗАНАТСКИ РАДОВИ НА УРЕЂЕЊУ ПАРТЕРА У ЖЕЛ. СТАНИЦИ ОВЧА</t>
  </si>
  <si>
    <t>Г) ЕЛЕКТРОИНСТАЛАТЕРСКИ РАДОВИ  ЖЕЛЕЗНИЧКЕ СТАНИЦЕ ПАНЧЕВАЧКИ МОСТ</t>
  </si>
  <si>
    <t>за извођење електроинсталатерске радове на  железничке станице Овча</t>
  </si>
  <si>
    <t>Г) ЕЛЕКТРОИНСТАЛАТЕРСКИ РАДОВИ  ЖЕЛЕЗНИЧКЕ СТАНИЦЕ ОВЧА</t>
  </si>
  <si>
    <t>Станична зграда</t>
  </si>
  <si>
    <t>Санитарни чвор</t>
  </si>
  <si>
    <t xml:space="preserve">II </t>
  </si>
  <si>
    <t>СПОЉАШЊИ ЕЛЕКТРОИНСТАЛАТЕРСКИ РАДОВИ</t>
  </si>
  <si>
    <t>УКУПНО СПОЉАШЊИ ЕЛЕКТРОИНСТАЛАТЕРСКИ РАДОВИ</t>
  </si>
  <si>
    <t>РЕКАПИТУЛАЦИЈА :</t>
  </si>
  <si>
    <t>УКУПНО УНУТРАШЊИ ЕЛЕКТРОИНСТАЛАТЕРСКИ РАДОВИ</t>
  </si>
  <si>
    <r>
      <rPr>
        <b/>
        <sz val="11"/>
        <rFont val="Arial"/>
        <family val="2"/>
      </rPr>
      <t>Набавка материјала и глетовање старих унутрашњих зидова</t>
    </r>
    <r>
      <rPr>
        <sz val="11"/>
        <rFont val="Arial"/>
        <family val="2"/>
      </rPr>
      <t>, емулзионим китом. Све површине остругати и опрати, а затим обрусити, очистити и извршити импрегнацију.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 глетоване површине.</t>
    </r>
  </si>
  <si>
    <r>
      <rPr>
        <b/>
        <sz val="11"/>
        <rFont val="Arial"/>
        <family val="2"/>
      </rPr>
      <t>Набавка материјала и глетовање старих унутрашњих плафона</t>
    </r>
    <r>
      <rPr>
        <sz val="11"/>
        <rFont val="Arial"/>
        <family val="2"/>
      </rPr>
      <t>, емулзионим китом. Све површине остругати и опрати, а затим обрусити, очистити и извршити импрегнацију.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 глетоване површине.</t>
    </r>
  </si>
  <si>
    <r>
      <rPr>
        <b/>
        <sz val="11"/>
        <rFont val="Arial"/>
        <family val="2"/>
      </rPr>
      <t>Набавка материјала глетованих унутрашњих  плафона у санитарном чвору</t>
    </r>
    <r>
      <rPr>
        <sz val="11"/>
        <rFont val="Arial"/>
        <family val="2"/>
      </rPr>
      <t>, полудисперзиним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</si>
  <si>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t xml:space="preserve">Врата приземље:   </t>
  </si>
  <si>
    <t>120 x 220 x 1</t>
  </si>
  <si>
    <t xml:space="preserve">110 x 280 x1  </t>
  </si>
  <si>
    <t>160 x280 x1</t>
  </si>
  <si>
    <t>90 x 200 x 1</t>
  </si>
  <si>
    <t xml:space="preserve">Прозори приземље:  </t>
  </si>
  <si>
    <t xml:space="preserve">135 x  190 x 1 </t>
  </si>
  <si>
    <t>45 x 120 x 2</t>
  </si>
  <si>
    <t xml:space="preserve">Прозори спрат:  </t>
  </si>
  <si>
    <t xml:space="preserve">120 x 140 x 2 </t>
  </si>
  <si>
    <t xml:space="preserve">115 x 190 x 3   </t>
  </si>
  <si>
    <t xml:space="preserve">80 x 190 x 6  </t>
  </si>
  <si>
    <t xml:space="preserve">Прозори поткровље: </t>
  </si>
  <si>
    <t xml:space="preserve">40 x 80 x 6 </t>
  </si>
  <si>
    <t xml:space="preserve">40 x 40 x 2  </t>
  </si>
  <si>
    <t>Портал приземље:</t>
  </si>
  <si>
    <t xml:space="preserve">165 x 180x 1 </t>
  </si>
  <si>
    <t xml:space="preserve">125 x 180 x1 </t>
  </si>
  <si>
    <t xml:space="preserve">175 x 180 x 2  </t>
  </si>
  <si>
    <r>
      <t xml:space="preserve">Демонтажа спољашњих дрвених врата и прозора и портала   </t>
    </r>
    <r>
      <rPr>
        <sz val="11"/>
        <rFont val="Arial"/>
        <family val="2"/>
      </rPr>
      <t xml:space="preserve">са утоваром и одлагањем на месту где одреди инвеститор                                                                  Обрачун пo ком.                                                                                                                                                                                                                                                                                                                                                                                                                                                                                                                         </t>
    </r>
    <r>
      <rPr>
        <b/>
        <sz val="11"/>
        <rFont val="Arial"/>
        <family val="2"/>
      </rPr>
      <t xml:space="preserve"> </t>
    </r>
    <r>
      <rPr>
        <sz val="11"/>
        <rFont val="Arial"/>
        <family val="2"/>
      </rPr>
      <t xml:space="preserve">                                                                                                                                                                                                                                                                                                                                                                                                                                                                                                                                                                                                                                                                                                                                                                                                                                                                                                                                                                                                                                                                                                                                         </t>
    </r>
    <r>
      <rPr>
        <b/>
        <sz val="11"/>
        <rFont val="Arial"/>
        <family val="2"/>
      </rPr>
      <t xml:space="preserve">                                                                           </t>
    </r>
    <r>
      <rPr>
        <sz val="11"/>
        <rFont val="Arial"/>
        <family val="2"/>
      </rPr>
      <t xml:space="preserve">                                                                                                                                          </t>
    </r>
  </si>
  <si>
    <r>
      <rPr>
        <b/>
        <sz val="11"/>
        <rFont val="Arial"/>
        <family val="2"/>
      </rPr>
      <t>Демонтажа WC шоље, водокотлића и бринекс црева</t>
    </r>
    <r>
      <rPr>
        <sz val="11"/>
        <rFont val="Arial"/>
        <family val="2"/>
      </rPr>
      <t>. Демонтирати водокотлиће и бринекс црева  и одевести на депонију. Обрачун по ком .</t>
    </r>
  </si>
  <si>
    <t>Демонтажа рефлектора на станичној згради. Обрачун по ком.</t>
  </si>
  <si>
    <t>Демонтажа рефлектора накод згрде ЕТП. Обрачун по ком.</t>
  </si>
  <si>
    <t>Демонтажа рефлектора на перону. Обрачун по ком.</t>
  </si>
  <si>
    <t>Демонтажа рефлектора у подходнику. Обрачун по ком.</t>
  </si>
  <si>
    <t xml:space="preserve">У подходнику  поставити паник светиљке. Паник светиљке поставити у договору са Инвеститором. Обрачун по комаду. </t>
  </si>
  <si>
    <t>Набавка и уградња разводних кутија 100x100x50 mm, размак IP 65 (метална или халоген free). У обрачун спада сав пратећи материјал за рад и руке. Обрачун по комаду.</t>
  </si>
  <si>
    <t>УКУПНO ФАСАДЕРСКИ РАДОВИ</t>
  </si>
  <si>
    <t>дим.187x170 cm x 1 kom</t>
  </si>
  <si>
    <t>дим.187x104 cm x 4 kom</t>
  </si>
  <si>
    <t>дим.187x90 cm x 18 kom</t>
  </si>
  <si>
    <t>дим.187x175 cm x 1 kom</t>
  </si>
  <si>
    <t>дим.50x104 cm x 4 kom</t>
  </si>
  <si>
    <t>дим.50x170 cm x 1 kom</t>
  </si>
  <si>
    <t xml:space="preserve">дим.50x185 cm x 7 kom </t>
  </si>
  <si>
    <t>дим.50x190 cm x 1 kom</t>
  </si>
  <si>
    <t>дим.65x09 cm x 2 kom</t>
  </si>
  <si>
    <t>дим.50x175 cm x 1 kom</t>
  </si>
  <si>
    <t>дим.80x90 cm x 40 kom</t>
  </si>
  <si>
    <t>Набавка материјала и фарбање бехатон коцки бојом за бетон на перонима жутом бојом. Обрачун по м'</t>
  </si>
  <si>
    <t>Набавка материјала и уградња прозорских солбанака, поцинкованим челичним лимом дебљине d=0.6мм, завршно пластифицираним у тону према избору Инвеститора. Стране солбанка према зиду и штоку прозора подићи у вис за 25мм и учврстити у шток. Предњу страну солбанка учврстити  и препустити окапницу,развијене ширине до 33 цм. По узору на постојећу. Обрачун по м'.</t>
  </si>
  <si>
    <r>
      <rPr>
        <b/>
        <sz val="11"/>
        <rFont val="Arial"/>
        <family val="2"/>
      </rPr>
      <t xml:space="preserve">Набавка материјала и постављање мрежице на претходно омалтерисану фасадну површину. </t>
    </r>
    <r>
      <rPr>
        <sz val="11"/>
        <rFont val="Arial"/>
        <family val="2"/>
      </rPr>
      <t>Мрежица за армирање се поставља на први слој лепка, а спојеве мрежице радити на лепку са око 10%преклопа. Када се претходни слој осуши, нанети други слој лепка. Обрачун по m². Цена обухвата сав материјал и рад.</t>
    </r>
  </si>
  <si>
    <r>
      <rPr>
        <b/>
        <sz val="11"/>
        <rFont val="Arial"/>
        <family val="2"/>
      </rPr>
      <t>Монтажа и демонтажа металне цевасте фасадне скеле.</t>
    </r>
    <r>
      <rPr>
        <sz val="11"/>
        <rFont val="Arial"/>
        <family val="2"/>
      </rPr>
      <t xml:space="preserve"> Скела мора бити статички стабилна, да поседује одговарајући атест, анкерована за објекат и прописно уземљена. На сваких 2 м висине поставити радне платхорме од фосни. Са спољне стране платформи поставити фосне на "кант".Преко скеле поставити заштиту од јутаног платна прошивена по вертикали и причвршћена за скелу, да не "виси"  Користи се за све време трајања радова. Обрачун по m² вертикалне пројекције монтиране скеле.  </t>
    </r>
  </si>
  <si>
    <r>
      <rPr>
        <b/>
        <sz val="11"/>
        <rFont val="Arial"/>
        <family val="2"/>
      </rPr>
      <t>Набавка и постављање полиетиленске фолије (од минимум 150 микрона)</t>
    </r>
    <r>
      <rPr>
        <sz val="11"/>
        <rFont val="Arial"/>
        <family val="2"/>
      </rPr>
      <t>, преко отвора на фасади, врата и прозора, ради заштите. Фолију учврстити дрвеним летвама, водећи рачуна да се не оштети постојећа столарија. Сва евентуална оштећења падају на терет извођача.Обрачун по m² фолије.</t>
    </r>
  </si>
  <si>
    <r>
      <rPr>
        <b/>
        <sz val="11"/>
        <rFont val="Arial"/>
        <family val="2"/>
      </rPr>
      <t>Набавка и постављање дебље полиетиленске фолије (од минимум 150 микрона)</t>
    </r>
    <r>
      <rPr>
        <sz val="11"/>
        <rFont val="Arial"/>
        <family val="2"/>
      </rPr>
      <t>, преко намештаја, ради заштите. Сва евентуална прљања и оштећења намештаја падају не терет извођача.</t>
    </r>
  </si>
  <si>
    <r>
      <rPr>
        <b/>
        <sz val="11"/>
        <rFont val="Arial"/>
        <family val="2"/>
      </rPr>
      <t>Чишћење просторија у објекту и око објекта</t>
    </r>
    <r>
      <rPr>
        <sz val="11"/>
        <rFont val="Arial"/>
        <family val="2"/>
      </rPr>
      <t>, од  грађевинског шута са преносом шута на градску депонију коју ивеститор одреди на раздаљини ос 15 km. Детаљно чишћење након изведених радова. Обрачун по m</t>
    </r>
    <r>
      <rPr>
        <sz val="11"/>
        <rFont val="Calibri"/>
        <family val="2"/>
      </rPr>
      <t>³</t>
    </r>
    <r>
      <rPr>
        <sz val="11.2"/>
        <rFont val="Arial"/>
        <family val="2"/>
      </rPr>
      <t>.</t>
    </r>
  </si>
  <si>
    <r>
      <t xml:space="preserve">
</t>
    </r>
    <r>
      <rPr>
        <b/>
        <u/>
        <sz val="11"/>
        <rFont val="Arial"/>
        <family val="2"/>
      </rPr>
      <t>Напомена:</t>
    </r>
    <r>
      <rPr>
        <sz val="11"/>
        <rFont val="Arial"/>
        <family val="2"/>
      </rPr>
      <t xml:space="preserve"> За све позиције алуминијумске столарије, мере узети на лицу места. АЛУ столарију радити у свему према постојећем изгледу и распореду, типа </t>
    </r>
    <r>
      <rPr>
        <i/>
        <sz val="11"/>
        <rFont val="Arial"/>
        <family val="2"/>
      </rPr>
      <t>''ASC (aluminium systems and constructions)' или одговарајуће'</t>
    </r>
    <r>
      <rPr>
        <sz val="11"/>
        <rFont val="Arial"/>
        <family val="2"/>
      </rPr>
      <t xml:space="preserve">. </t>
    </r>
    <r>
      <rPr>
        <b/>
        <u/>
        <sz val="11"/>
        <rFont val="Arial"/>
        <family val="2"/>
      </rPr>
      <t>Све ознаке за алуминарију су према пројекту.</t>
    </r>
    <r>
      <rPr>
        <sz val="11"/>
        <rFont val="Arial"/>
        <family val="2"/>
      </rPr>
      <t xml:space="preserve"> Узорке за алуминарију доставити Инвеститору на увид.
Алуминарију са термо прекидом израдити од профила са термо прекодом израђеним од полиамида (никако PVC) минималне ширине 32мм. Простор унутар термо прекида испунити термоизолационим материјалом типа "XPS" или одговарајући ради побољшања термичких карактеристика система. Минимална уградна дубина профила је 70мм. Систем треба да поседује атесте који сврставају прозоре у следеће или боље класе:
- Коефицијент термичке проводљивости стандардног прозора са двослојним стаклом Uw&lt;1,30 W/m2K 
- Пропустљивост ваздуха: класа "4" према SRPS EN 12207:2017
- Отпорност према пропуштању воде: "Е1200" према SRPS EN 12208:2008
- Отпорност према оптерећењу од ветра: класа "С5"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типа "Fapim Loira" или одговарајуће предвиђене за интензивну употребу. 
Алуминарију без термо прекода израдити од профила уградне дубине 48мм или веће. Систем треба да поседује атесте који сврставају прозоре у следеће или боље класе:
- Пропустљивост ваздуха: класа "4" према SRPS EN 12207:2017
- Отпорност према пропуштању воде: "4А" према SRPS EN 12208:2008
- Отпорност према оптерећењу од ветра: класа "С4"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фалцне типа "Fapim Monza" или одговарајуће предвиђене за интензивну употребу.
Све наведене карактеристике потребно је доказати важећим извештајима о испитивању акредитоване институције (ИМС или други).
           </t>
    </r>
  </si>
  <si>
    <t>АЛУМИНИЈСКА СТОЛАРИЈА</t>
  </si>
  <si>
    <r>
      <rPr>
        <b/>
        <sz val="11"/>
        <rFont val="Arial"/>
        <family val="2"/>
      </rPr>
      <t>Набавка и монтажа спољашњих двокрилних врата</t>
    </r>
    <r>
      <rPr>
        <sz val="11"/>
        <rFont val="Arial"/>
        <family val="2"/>
      </rPr>
      <t xml:space="preserve"> са надветлом у белој боји. Изглед врата и  надветла у свему према постојећем. Шток и крило су од АЛУ профила са термо прекидом. У шток уградити дихтунг гумени профил. Врата опремљена шаркама и цилиндар бравом са три кључа и аутоматом за затварање. Зид дебљине 30cm.                                             Обрачун по комаду.</t>
    </r>
  </si>
  <si>
    <r>
      <rPr>
        <b/>
        <sz val="11"/>
        <rFont val="Arial"/>
        <family val="2"/>
      </rPr>
      <t>Набавка и монтажа спољашњих једнокрилних врата</t>
    </r>
    <r>
      <rPr>
        <sz val="11"/>
        <rFont val="Arial"/>
        <family val="2"/>
      </rPr>
      <t xml:space="preserve"> са надветлом у белој боји . Изглед врата и надсветла у свему према постојећем. Шток и крило су од АЛУ профила са термо прекидом. У шток уградити дихтунг гумени профил. Врата опремљена шаркама и цилиндар бравом са три кључа и аутоматом за затварање. Зид дебљине 30cm. Обрачун по комаду.</t>
    </r>
  </si>
  <si>
    <r>
      <rPr>
        <b/>
        <sz val="11"/>
        <rFont val="Arial"/>
        <family val="2"/>
      </rPr>
      <t>Набавка и монтажа двокрилних прозора</t>
    </r>
    <r>
      <rPr>
        <sz val="11"/>
        <rFont val="Arial"/>
        <family val="2"/>
      </rPr>
      <t>, у белој боји. Изглед прозора у свему према постојећем. Крила прозора застаклити изолационим стаклом 4+16+4mm и дихтовати гумом.  Шток и крило су од АЛУ профила са термо прекидом.                                                                           Обрачун по комаду.</t>
    </r>
  </si>
  <si>
    <r>
      <rPr>
        <b/>
        <sz val="11"/>
        <rFont val="Arial"/>
        <family val="2"/>
      </rPr>
      <t>Набавка и монтажа једнокрилних прозора</t>
    </r>
    <r>
      <rPr>
        <sz val="11"/>
        <rFont val="Arial"/>
        <family val="2"/>
      </rPr>
      <t>, у белој боји. Изглед прозора у свему према постојећем. Крила прозора застаклити изолационим стаклом 4+16+4mm и дихтовати гумом.  Шток и крило су од АЛУ профила са термо прекидом                                                                          Обрачун по комаду.</t>
    </r>
  </si>
  <si>
    <r>
      <rPr>
        <b/>
        <sz val="11"/>
        <rFont val="Arial"/>
        <family val="2"/>
      </rPr>
      <t>Набавка и монтажа спољашњих и унутрашњих једнокрилних АЛУ врата</t>
    </r>
    <r>
      <rPr>
        <sz val="11"/>
        <rFont val="Arial"/>
        <family val="2"/>
      </rPr>
      <t xml:space="preserve"> у белој боји . Изглед врата у свему према постојећем. Шток и крило су од АЛУ профила са термо прекидом. У шток уградити дихтунг гумени профил. Врата опремљена шаркама и цилиндар бравом са три кључа и аутоматом за затварање. Зид дебљине 30cm. Обрачун по комаду.</t>
    </r>
  </si>
  <si>
    <t>УКУПНО АЛУМИНИЈУМСКА СТОЛАРИЈА:</t>
  </si>
  <si>
    <r>
      <rPr>
        <b/>
        <sz val="11"/>
        <color theme="1"/>
        <rFont val="Arial"/>
        <family val="2"/>
      </rPr>
      <t>Преглед и рестаурација свих металних елемената конструкције надстрешнице на перонима са израдом техничке документације о стабилности исте</t>
    </r>
    <r>
      <rPr>
        <sz val="11"/>
        <color theme="1"/>
        <rFont val="Arial"/>
        <family val="2"/>
      </rPr>
      <t>. Провера свих вијака, спојева и причврсних елемената металне конструкције. Пескарење, припрема и поновно бојење целокупне металне конструкције. Провера дихтунг гума и евентуална замена потребних стаклених елемената покривке надстрешнице од продора атмосферских вода. Чишћење свих елемената покривке надстрешнице. Цена мора да обухвати све радове на прегледу, демонтажи, поправци, чишћењу, заштити и поновном састављању металне конструкције, укључујући сав потребан материјал, алате, опрему, радну снагу, превоз и израду техничке документације о статичкој стабилности исте.</t>
    </r>
  </si>
  <si>
    <t>м2</t>
  </si>
  <si>
    <r>
      <rPr>
        <b/>
        <sz val="11"/>
        <rFont val="Arial"/>
        <family val="2"/>
      </rPr>
      <t>Чишћење сливника и сливних решетки машинама</t>
    </r>
    <r>
      <rPr>
        <sz val="11"/>
        <rFont val="Arial"/>
        <family val="2"/>
      </rPr>
      <t xml:space="preserve"> под високим притиском у подходнику, намењене за одвођење атмосферских вода. Обрачун м2.</t>
    </r>
  </si>
  <si>
    <r>
      <rPr>
        <b/>
        <sz val="11"/>
        <rFont val="Arial"/>
        <family val="2"/>
      </rPr>
      <t>Партерно уређење уклањањем корова између бехатон коцки</t>
    </r>
    <r>
      <rPr>
        <sz val="11"/>
        <rFont val="Arial"/>
        <family val="2"/>
      </rPr>
      <t xml:space="preserve"> хемијским средствима за ту намену.Обрачун м2.</t>
    </r>
  </si>
  <si>
    <r>
      <rPr>
        <b/>
        <sz val="11"/>
        <rFont val="Arial"/>
        <family val="2"/>
      </rPr>
      <t>Чишћење и уређење подних површина у подходницима, на степеништима, перонима и око објекта</t>
    </r>
    <r>
      <rPr>
        <sz val="11"/>
        <rFont val="Arial"/>
        <family val="2"/>
        <charset val="238"/>
      </rPr>
      <t>, хемијским средствима за ту намену уз коришћење машина  за чишћење под високим притиском. Обрачун по м2.</t>
    </r>
  </si>
  <si>
    <t>м`</t>
  </si>
  <si>
    <r>
      <t>Набавка и уградња проводника   N2 XH 3x2.5 mm</t>
    </r>
    <r>
      <rPr>
        <sz val="11"/>
        <rFont val="Calibri"/>
        <family val="2"/>
      </rPr>
      <t>²</t>
    </r>
    <r>
      <rPr>
        <sz val="11"/>
        <rFont val="Arial"/>
        <family val="2"/>
      </rPr>
      <t>. Обрачун м1.</t>
    </r>
  </si>
  <si>
    <t>Набавка и уградња проводника PP/Y 3x2,5mm2. Обрачун м`.</t>
  </si>
  <si>
    <t>АЛУМИНИЈУМСКА СТОЛАРИЈА И ПП ВРАТА</t>
  </si>
  <si>
    <t>УКУПНО АЛУ СТОЛАРИЈА:</t>
  </si>
  <si>
    <r>
      <rPr>
        <b/>
        <sz val="11"/>
        <rFont val="Arial"/>
        <family val="2"/>
      </rPr>
      <t>Уређивање зелених површина</t>
    </r>
    <r>
      <rPr>
        <sz val="11"/>
        <rFont val="Arial"/>
        <family val="2"/>
      </rPr>
      <t xml:space="preserve"> (кошење, окопавање и обнављање постојећих) око објекта. Обрачун по m².</t>
    </r>
  </si>
  <si>
    <t xml:space="preserve">Набавка и монтажа лавабоа комплет од керамике, лавабо типа MINOTTI 7013 мат бели 61x42cm, са отвором за славину или одговарајући, истог или бољег квалитета. Лавабо за зид причврстити одговарајућим типловима и месинганим шрафовима, а преко подметача од гуме. Лавабо повезати са ПВЦ  одводом. Лавабо и опрему наручити по избору Пројектанта. Обрачун по комаду комплет лавабоа. </t>
  </si>
  <si>
    <t>Набавка и монтажа хромиране зидне батерије за лавабо за топлу и хладну воду типа ROSAN S2 HROM, или одговарајући истог или бољег квалитета. Између зида и батерије поставити розетне. Обрачун по комаду батерије.</t>
  </si>
  <si>
    <t>Набавка и постављање WC шоље и водокотлића типа TURKUAZ - Noura C monoblok, или одговарајућа истог или бољег квалитета. WC шољу причврстити одговарајућим типловима и месинганим шрафовима, преко подметача од гуме.  Водокотлић поставити и повезати са вентилом. WC шољу и водокотлић доставит на увид Пројектанту. Обрачун по комаду.</t>
  </si>
  <si>
    <t xml:space="preserve">Набавка и постављање даске за WC шољу, типа TURKUAZ - softclose slim duroplast Noura, или одговарајућа истог или бољег квалитета. Даска је у боји  по избору Пројектанта. Обрачун по комаду даске за WC шољу. </t>
  </si>
  <si>
    <r>
      <rPr>
        <b/>
        <sz val="11"/>
        <rFont val="Arial"/>
        <family val="2"/>
      </rPr>
      <t xml:space="preserve">Набавка и уградња сушача за руке, </t>
    </r>
    <r>
      <rPr>
        <sz val="11"/>
        <rFont val="Arial"/>
        <family val="2"/>
      </rPr>
      <t>типа FUSION JET BLADE 1091, или одговарајући истог или сличног квалитета. Обрачун по ком.</t>
    </r>
  </si>
  <si>
    <t>Набавка и уградња диспензера за течни сапун  MERIDA STELLA MAXI мат 800 ml, или одговарајући истог или сличног квалитета. Обрачун по ком.</t>
  </si>
  <si>
    <t>Набавка и уградња држача за тоалет папир, типа ROSAN S2 2909, или одговарајући истог или сличног квалитета. Обрачун по ком.</t>
  </si>
  <si>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</si>
  <si>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t>Израда пројекта електроинсталације за спољашње осветљење у оквиру станичног подручија (станична зграда и подходници) у договору са Инвеститором. Пројекат одрадити по стандардима и прописима за електроинсталатерске радове, тако да за њега може да се добије грађевинска дозвола.</t>
  </si>
  <si>
    <t xml:space="preserve">На станичној згради  поставити СОЛЕД лед рефлекторе 100W, 6400К   IP67 (заштита од прашине, воде)  Рефлекторе поставити на станичну зграду у договору са Инвеститором. Обрачун по комаду. </t>
  </si>
  <si>
    <t xml:space="preserve">На згради ЕТП  поставити СОЛЕД лед рефлекторе 100W, 6400К,   IP67 (заштита од прашине, воде). Рефлекторе поставити на станичну зграду у договору са Инвеститором. Обрачун по комаду. </t>
  </si>
  <si>
    <t xml:space="preserve">На згради санитарног чвора   поставити СОЛЕД лед рефлекторе 20W, 6400К,   IP67 (заштита од прашине, воде). Рефлекторе поставити на станичну зграду у договору са Инвеститором. Обрачун по комаду. </t>
  </si>
  <si>
    <t xml:space="preserve">На перону  поставити СОЛЕД лед рефлекторе 100W, 6400К,   IP67 (заштита од прашине, воде). Рефлекторе поставити у договору са Инвеститором. Обрачун по комаду. </t>
  </si>
  <si>
    <t xml:space="preserve">У подходнику  поставити СОЛЕД лед рефлекторе 100W, 6400К,    IP67 (заштита од прашине, воде), 4ком са једне стране, 5 ком са друге стране и 7 по средини. Рефлекторе поставити у договору са Инвеститором. Обрачун по комаду. </t>
  </si>
  <si>
    <t xml:space="preserve">Споља  поставити СОЛЕД лед рефлекторе 100, 6400К,   IP67 (заштита од прашине, воде). Лед рефлекторе поставити у договору са Инвеститором. Обрачун по комаду. </t>
  </si>
  <si>
    <t xml:space="preserve">Споља  поставити СОЛЕД лед рефлекторе 50W, 6400К,   IP67 (заштита од прашине, воде). Лед рефлекторе поставити у договору са Инвеститором. Обрачун по комаду. </t>
  </si>
  <si>
    <r>
      <t xml:space="preserve">Напомена за пп врата:  </t>
    </r>
    <r>
      <rPr>
        <sz val="11"/>
        <rFont val="Arial"/>
        <family val="2"/>
        <charset val="238"/>
      </rPr>
      <t>Једнокрилна</t>
    </r>
    <r>
      <rPr>
        <sz val="11"/>
        <rFont val="Arial"/>
        <family val="2"/>
      </rPr>
      <t xml:space="preserve"> пуна метална ПП врата, ватроотпорности ЕИ2 120. Врата су израђена од поцинкованог лима Д=0,8мм са ватроотпорном испуном и ватроотпорном касетом за браву. Рам врата израђен од челичног лима д=1,5мм са лежиштем на дихт гуму и експандирајућу траку. Врата су снабдевена са три шарке, (две са опругом за самозатварање), ПП  бравом и кваком. Врата су без прага. Варата морају бити атестирана у акредитованој институцији (ИМС или други).</t>
    </r>
    <r>
      <rPr>
        <b/>
        <sz val="11"/>
        <rFont val="Arial"/>
        <family val="2"/>
      </rPr>
      <t xml:space="preserve">                  </t>
    </r>
  </si>
  <si>
    <r>
      <rPr>
        <b/>
        <sz val="11"/>
        <rFont val="Arial"/>
        <family val="2"/>
      </rPr>
      <t>Набавка и монтажа спољашњих  једнокрилних противпожарних сигурносних врата  на згради постројења и опреме ЕТП-а</t>
    </r>
    <r>
      <rPr>
        <sz val="11"/>
        <rFont val="Arial"/>
        <family val="2"/>
      </rPr>
      <t>. Димензија: 208x100cm, 250x170cm, 250x130cm, 250x170cm,208x100cm. Обрачун по комаду.</t>
    </r>
  </si>
  <si>
    <r>
      <rPr>
        <i/>
        <u/>
        <sz val="11"/>
        <rFont val="Arial"/>
        <family val="2"/>
        <charset val="238"/>
      </rPr>
      <t>Техничко – безбедносне карактеристике тактилних стаза:</t>
    </r>
    <r>
      <rPr>
        <sz val="11"/>
        <rFont val="Arial"/>
        <family val="2"/>
      </rPr>
      <t xml:space="preserve">
-Сертификат о антиклизности са испитивањима вршеним на акредитованом институту, по ДИН 51130, ПЦЕН/ТС 16165 метода "Б" на обућу, са добијеним резултатима у вредности Р11.
-Сертификат реакције на горење у класификацији Бфл -С1, према (ЕН 13501-1+А1:2010). Испитивања вршена на акредитованом институту за испитивање горења. 
</t>
    </r>
    <r>
      <rPr>
        <i/>
        <sz val="11"/>
        <rFont val="Arial"/>
        <family val="2"/>
        <charset val="238"/>
      </rPr>
      <t xml:space="preserve">
</t>
    </r>
    <r>
      <rPr>
        <i/>
        <u/>
        <sz val="11"/>
        <rFont val="Arial"/>
        <family val="2"/>
        <charset val="238"/>
      </rPr>
      <t/>
    </r>
  </si>
  <si>
    <t>ТАКТИЛНЕ СТАЗЕ</t>
  </si>
  <si>
    <r>
      <rPr>
        <b/>
        <sz val="11"/>
        <rFont val="Arial"/>
        <family val="2"/>
        <charset val="238"/>
      </rPr>
      <t>Гумене тактилне стазе – ВОДИЉЕ за унутрашње и спољне просторе
ГУМЕНЕ ТАБЛЕ ВОДИЉЕ 800x400x5/RAL 7021</t>
    </r>
    <r>
      <rPr>
        <sz val="11"/>
        <rFont val="Arial"/>
        <family val="2"/>
        <charset val="238"/>
      </rPr>
      <t xml:space="preserve">
Израда, испорука и монтажа тактилних стаза - ВОДИЉА.
Рељефна обрада конвексних линија у свему према величини и распореду линијских елемената датих у табелама ИСО 21542 и ИСО 23599 као и Правилника 22/15. Израђене од вулканизиране гуме ТГ-АЦ-702/с, тврдоће 70±5 Сх-а, отпорне на хабање, кидање, прекидне чврстоће 11.0 (Мпа). Испорука у таблама 80x40cm, прописане рељефне висине мин 5mm. Рељефне ивице на стазама оборене под углом од  45°, тако обрађене ивице не ометају кретање пешака, инвалидских колица, дечијих колица и особа са отежаним кретањем.
Тактилне стазе се израђују у прописаној ширини мин.40цм (ПРАВИЛНИК О БЛИЖИМ УСЛОВИМА И НАЧИНУ ПРИЛАГОЂАВАЊА ОБЈЕКАТА ЗА ПРИСТУП И КРЕТАЊЕ Л ИЦА СМАЊЕНЕ ПОКРЕТЉИВОСТИ И ЛИЦА СА ИНВАЛИДИТЕТОМ "Сл.Гласник РС" Бр.22/15), у 5 паралених конвексних линија.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</si>
</sst>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 _D_i_n_._-;\-* #,##0.00\ _D_i_n_._-;_-* &quot;-&quot;??\ _D_i_n_._-;_-@_-"/>
  </numFmts>
  <fonts count="47">
    <font>
      <sz val="10"/>
      <name val="YU Times New Roman"/>
      <charset val="204"/>
    </font>
    <font>
      <sz val="11"/>
      <color theme="1"/>
      <name val="Calibri"/>
      <family val="2"/>
      <scheme val="minor"/>
    </font>
    <font>
      <sz val="11"/>
      <color rgb="FF9C0006"/>
      <name val="Calibri"/>
      <family val="2"/>
      <charset val="238"/>
      <scheme val="minor"/>
    </font>
    <font>
      <sz val="11"/>
      <color rgb="FF006100"/>
      <name val="Calibri"/>
      <family val="2"/>
      <charset val="238"/>
      <scheme val="minor"/>
    </font>
    <font>
      <sz val="11"/>
      <color rgb="FF9C6500"/>
      <name val="Calibri"/>
      <family val="2"/>
      <charset val="238"/>
      <scheme val="minor"/>
    </font>
    <font>
      <sz val="10"/>
      <name val="Arial"/>
      <family val="2"/>
    </font>
    <font>
      <sz val="10"/>
      <name val="YU Times New Roman"/>
      <charset val="204"/>
    </font>
    <font>
      <sz val="11"/>
      <name val="Times New Roman"/>
      <family val="1"/>
    </font>
    <font>
      <sz val="12"/>
      <name val="YU Times New Roman"/>
      <charset val="204"/>
    </font>
    <font>
      <sz val="9"/>
      <color theme="1"/>
      <name val="Calibri"/>
      <family val="2"/>
      <scheme val="minor"/>
    </font>
    <font>
      <sz val="11"/>
      <name val="Arial Narrow"/>
      <family val="2"/>
    </font>
    <font>
      <sz val="11"/>
      <name val="Arial"/>
      <family val="2"/>
    </font>
    <font>
      <sz val="11"/>
      <color rgb="FF0070C0"/>
      <name val="Arial"/>
      <family val="2"/>
    </font>
    <font>
      <sz val="11"/>
      <color rgb="FF0070C0"/>
      <name val="Times New Roman"/>
      <family val="1"/>
    </font>
    <font>
      <sz val="11"/>
      <color rgb="FF0070C0"/>
      <name val="Calibri"/>
      <family val="2"/>
      <scheme val="minor"/>
    </font>
    <font>
      <sz val="11"/>
      <color rgb="FFFF0000"/>
      <name val="Times New Roman"/>
      <family val="1"/>
    </font>
    <font>
      <sz val="11"/>
      <color rgb="FF00B050"/>
      <name val="Times New Roman"/>
      <family val="1"/>
    </font>
    <font>
      <sz val="11"/>
      <color rgb="FF00B050"/>
      <name val="Arial Narrow"/>
      <family val="2"/>
    </font>
    <font>
      <sz val="12"/>
      <color rgb="FF0070C0"/>
      <name val="Times New Roman"/>
      <family val="1"/>
    </font>
    <font>
      <sz val="11"/>
      <color rgb="FF0070C0"/>
      <name val="Arial Narrow"/>
      <family val="2"/>
    </font>
    <font>
      <sz val="8"/>
      <name val="YU Times New Roman"/>
      <charset val="204"/>
    </font>
    <font>
      <sz val="12"/>
      <color rgb="FFFF0000"/>
      <name val="Times New Roman"/>
      <family val="1"/>
    </font>
    <font>
      <sz val="11"/>
      <name val="Calibri"/>
      <family val="2"/>
    </font>
    <font>
      <sz val="11"/>
      <color rgb="FF00B0F0"/>
      <name val="Calibri"/>
      <family val="2"/>
    </font>
    <font>
      <sz val="11"/>
      <color theme="1"/>
      <name val="Calibri"/>
      <family val="2"/>
    </font>
    <font>
      <sz val="11"/>
      <color rgb="FF0070C0"/>
      <name val="Calibri"/>
      <family val="2"/>
    </font>
    <font>
      <sz val="11"/>
      <color rgb="FFFF0000"/>
      <name val="Calibri"/>
      <family val="2"/>
    </font>
    <font>
      <b/>
      <sz val="11"/>
      <name val="Calibri"/>
      <family val="2"/>
    </font>
    <font>
      <sz val="11"/>
      <color rgb="FF00B050"/>
      <name val="Calibri"/>
      <family val="2"/>
    </font>
    <font>
      <sz val="11"/>
      <color rgb="FF00B0F0"/>
      <name val="Times New Roman"/>
      <family val="1"/>
    </font>
    <font>
      <b/>
      <sz val="11"/>
      <color rgb="FF00B0F0"/>
      <name val="Arial"/>
      <family val="2"/>
    </font>
    <font>
      <sz val="11"/>
      <color rgb="FF00B0F0"/>
      <name val="Arial"/>
      <family val="2"/>
    </font>
    <font>
      <b/>
      <i/>
      <sz val="11"/>
      <color rgb="FF00B0F0"/>
      <name val="Arial"/>
      <family val="2"/>
    </font>
    <font>
      <b/>
      <sz val="11"/>
      <name val="Arial"/>
      <family val="2"/>
    </font>
    <font>
      <b/>
      <i/>
      <sz val="11"/>
      <name val="Arial"/>
      <family val="2"/>
    </font>
    <font>
      <sz val="10.8"/>
      <name val="Arial"/>
      <family val="2"/>
    </font>
    <font>
      <sz val="10"/>
      <color rgb="FF00B0F0"/>
      <name val="YU Times New Roman"/>
      <charset val="204"/>
    </font>
    <font>
      <i/>
      <sz val="11"/>
      <color rgb="FF00B0F0"/>
      <name val="Times New Roman"/>
      <family val="1"/>
    </font>
    <font>
      <sz val="11"/>
      <name val="Arial"/>
      <family val="2"/>
      <charset val="238"/>
    </font>
    <font>
      <sz val="11.2"/>
      <name val="Arial"/>
      <family val="2"/>
    </font>
    <font>
      <b/>
      <u/>
      <sz val="11"/>
      <name val="Arial"/>
      <family val="2"/>
    </font>
    <font>
      <i/>
      <sz val="11"/>
      <name val="Arial"/>
      <family val="2"/>
    </font>
    <font>
      <sz val="11"/>
      <color theme="1"/>
      <name val="Arial"/>
      <family val="2"/>
    </font>
    <font>
      <b/>
      <sz val="11"/>
      <color theme="1"/>
      <name val="Arial"/>
      <family val="2"/>
    </font>
    <font>
      <b/>
      <sz val="11"/>
      <name val="Arial"/>
      <family val="2"/>
      <charset val="238"/>
    </font>
    <font>
      <i/>
      <u/>
      <sz val="11"/>
      <name val="Arial"/>
      <family val="2"/>
      <charset val="238"/>
    </font>
    <font>
      <i/>
      <sz val="11"/>
      <name val="Arial"/>
      <family val="2"/>
      <charset val="238"/>
    </font>
  </fonts>
  <fills count="8">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s>
  <cellStyleXfs count="14">
    <xf numFmtId="0" fontId="0" fillId="0" borderId="0"/>
    <xf numFmtId="0" fontId="2" fillId="2" borderId="0" applyNumberFormat="0" applyFont="0" applyBorder="0" applyAlignment="0" applyProtection="0"/>
    <xf numFmtId="0" fontId="3" fillId="3" borderId="0" applyNumberFormat="0" applyFont="0" applyBorder="0" applyAlignment="0" applyProtection="0"/>
    <xf numFmtId="0" fontId="4" fillId="4" borderId="0" applyNumberFormat="0" applyFont="0" applyBorder="0" applyAlignment="0" applyProtection="0"/>
    <xf numFmtId="0" fontId="5" fillId="0" borderId="0"/>
    <xf numFmtId="0" fontId="5" fillId="0" borderId="0"/>
    <xf numFmtId="0" fontId="6" fillId="0" borderId="0"/>
    <xf numFmtId="43" fontId="6"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43" fontId="5" fillId="0" borderId="0" applyFont="0" applyFill="0" applyBorder="0" applyAlignment="0" applyProtection="0"/>
  </cellStyleXfs>
  <cellXfs count="504">
    <xf numFmtId="0" fontId="0" fillId="0" borderId="0" xfId="0"/>
    <xf numFmtId="0" fontId="7" fillId="0" borderId="0" xfId="0" applyFont="1"/>
    <xf numFmtId="0" fontId="8" fillId="0" borderId="0" xfId="0" applyFont="1"/>
    <xf numFmtId="0" fontId="9" fillId="0" borderId="0" xfId="0" applyFont="1"/>
    <xf numFmtId="0" fontId="10" fillId="0" borderId="0" xfId="0" applyFont="1"/>
    <xf numFmtId="0" fontId="13" fillId="0" borderId="0" xfId="0" applyFont="1"/>
    <xf numFmtId="2" fontId="11" fillId="0" borderId="0" xfId="0" applyNumberFormat="1" applyFont="1" applyAlignment="1">
      <alignment horizontal="center" wrapText="1"/>
    </xf>
    <xf numFmtId="4" fontId="11" fillId="0" borderId="0" xfId="0" applyNumberFormat="1" applyFont="1" applyAlignment="1">
      <alignment horizontal="center" wrapText="1"/>
    </xf>
    <xf numFmtId="4" fontId="11" fillId="0" borderId="0" xfId="0" applyNumberFormat="1" applyFont="1" applyAlignment="1">
      <alignment horizontal="right" wrapText="1"/>
    </xf>
    <xf numFmtId="0" fontId="14" fillId="0" borderId="0" xfId="8" applyFont="1"/>
    <xf numFmtId="0" fontId="15" fillId="0" borderId="0" xfId="0" applyFont="1"/>
    <xf numFmtId="0" fontId="11" fillId="0" borderId="0" xfId="0" applyFont="1"/>
    <xf numFmtId="0" fontId="16" fillId="0" borderId="0" xfId="0" applyFont="1"/>
    <xf numFmtId="0" fontId="17" fillId="0" borderId="0" xfId="0" applyFont="1"/>
    <xf numFmtId="0" fontId="18" fillId="0" borderId="0" xfId="0" applyFont="1"/>
    <xf numFmtId="0" fontId="18" fillId="0" borderId="0" xfId="0" applyFont="1" applyAlignment="1">
      <alignment wrapText="1"/>
    </xf>
    <xf numFmtId="4" fontId="18" fillId="0" borderId="0" xfId="0" applyNumberFormat="1" applyFont="1"/>
    <xf numFmtId="0" fontId="19" fillId="0" borderId="0" xfId="0" applyFont="1"/>
    <xf numFmtId="4" fontId="21" fillId="0" borderId="0" xfId="0" applyNumberFormat="1" applyFont="1"/>
    <xf numFmtId="0" fontId="21" fillId="0" borderId="0" xfId="0" applyFont="1"/>
    <xf numFmtId="0" fontId="22" fillId="0" borderId="0" xfId="0" applyFont="1"/>
    <xf numFmtId="0" fontId="24" fillId="0" borderId="0" xfId="0" applyFont="1"/>
    <xf numFmtId="0" fontId="25" fillId="0" borderId="0" xfId="0" applyFont="1"/>
    <xf numFmtId="0" fontId="22" fillId="0" borderId="0" xfId="0" applyFont="1" applyAlignment="1">
      <alignment horizontal="center" vertical="center" wrapText="1"/>
    </xf>
    <xf numFmtId="0" fontId="22" fillId="0" borderId="0" xfId="0" applyFont="1" applyAlignment="1">
      <alignment horizontal="center" wrapText="1"/>
    </xf>
    <xf numFmtId="0" fontId="25" fillId="0" borderId="0" xfId="0" applyFont="1" applyAlignment="1">
      <alignment wrapText="1"/>
    </xf>
    <xf numFmtId="4" fontId="25" fillId="0" borderId="0" xfId="0" applyNumberFormat="1" applyFont="1"/>
    <xf numFmtId="0" fontId="26" fillId="0" borderId="0" xfId="0" applyFont="1"/>
    <xf numFmtId="0" fontId="25" fillId="0" borderId="0" xfId="0" applyFont="1" applyAlignment="1">
      <alignment horizontal="left" vertical="center" wrapText="1"/>
    </xf>
    <xf numFmtId="4" fontId="25" fillId="0" borderId="0" xfId="0" applyNumberFormat="1" applyFont="1" applyAlignment="1">
      <alignment wrapText="1"/>
    </xf>
    <xf numFmtId="0" fontId="25" fillId="0" borderId="0" xfId="8" applyFont="1"/>
    <xf numFmtId="0" fontId="28" fillId="0" borderId="0" xfId="0" applyFont="1"/>
    <xf numFmtId="4" fontId="26" fillId="0" borderId="0" xfId="0" applyNumberFormat="1" applyFont="1" applyAlignment="1">
      <alignment horizontal="center" vertical="center"/>
    </xf>
    <xf numFmtId="4" fontId="26" fillId="0" borderId="0" xfId="0" applyNumberFormat="1" applyFont="1" applyAlignment="1">
      <alignment horizontal="center" vertical="center" wrapText="1"/>
    </xf>
    <xf numFmtId="4" fontId="26" fillId="0" borderId="0" xfId="0" applyNumberFormat="1" applyFont="1"/>
    <xf numFmtId="0" fontId="27" fillId="0" borderId="0" xfId="0" applyFont="1" applyAlignment="1">
      <alignment vertical="center"/>
    </xf>
    <xf numFmtId="0" fontId="22" fillId="0" borderId="0" xfId="0" applyFont="1" applyAlignment="1">
      <alignment vertical="center"/>
    </xf>
    <xf numFmtId="0" fontId="23" fillId="0" borderId="0" xfId="0" applyFont="1"/>
    <xf numFmtId="0" fontId="29" fillId="0" borderId="0" xfId="0" applyFont="1"/>
    <xf numFmtId="0" fontId="11" fillId="0" borderId="0" xfId="0" applyFont="1" applyAlignment="1">
      <alignment horizontal="center" vertical="center" wrapText="1"/>
    </xf>
    <xf numFmtId="0" fontId="11" fillId="0" borderId="0" xfId="0" applyFont="1" applyAlignment="1">
      <alignment vertical="top" wrapText="1"/>
    </xf>
    <xf numFmtId="0" fontId="11" fillId="0" borderId="0" xfId="0" applyFont="1" applyAlignment="1">
      <alignment horizontal="center" wrapText="1"/>
    </xf>
    <xf numFmtId="0" fontId="33" fillId="5" borderId="9" xfId="0" applyFont="1" applyFill="1" applyBorder="1" applyAlignment="1">
      <alignment horizontal="center" vertical="center"/>
    </xf>
    <xf numFmtId="0" fontId="33" fillId="0" borderId="0" xfId="0" applyFont="1" applyAlignment="1">
      <alignment horizontal="center" vertical="center"/>
    </xf>
    <xf numFmtId="0" fontId="34" fillId="0" borderId="0" xfId="0" applyFont="1" applyAlignment="1">
      <alignment horizontal="right" vertical="top" wrapText="1"/>
    </xf>
    <xf numFmtId="0" fontId="34" fillId="0" borderId="0" xfId="0" applyFont="1" applyAlignment="1">
      <alignment horizontal="center" vertical="center"/>
    </xf>
    <xf numFmtId="0" fontId="33" fillId="6" borderId="5" xfId="0" applyFont="1" applyFill="1" applyBorder="1" applyAlignment="1">
      <alignment horizontal="center" vertical="center"/>
    </xf>
    <xf numFmtId="0" fontId="33" fillId="6" borderId="5" xfId="0" applyFont="1" applyFill="1" applyBorder="1" applyAlignment="1">
      <alignment horizontal="left" wrapText="1"/>
    </xf>
    <xf numFmtId="0" fontId="33" fillId="6" borderId="5" xfId="0" applyFont="1" applyFill="1" applyBorder="1" applyAlignment="1">
      <alignment horizontal="left"/>
    </xf>
    <xf numFmtId="0" fontId="33" fillId="0" borderId="5" xfId="0" applyFont="1" applyBorder="1" applyAlignment="1">
      <alignment horizontal="center" vertical="center"/>
    </xf>
    <xf numFmtId="0" fontId="34" fillId="0" borderId="5" xfId="0" applyFont="1" applyBorder="1" applyAlignment="1">
      <alignment horizontal="right" vertical="top" wrapText="1"/>
    </xf>
    <xf numFmtId="4" fontId="33" fillId="0" borderId="5" xfId="0" applyNumberFormat="1" applyFont="1" applyBorder="1" applyAlignment="1">
      <alignment horizontal="right" wrapText="1"/>
    </xf>
    <xf numFmtId="0" fontId="33" fillId="0" borderId="0" xfId="0" applyFont="1" applyAlignment="1">
      <alignment horizontal="left" vertical="center" wrapText="1"/>
    </xf>
    <xf numFmtId="0" fontId="33" fillId="0" borderId="0" xfId="0" applyFont="1" applyAlignment="1">
      <alignment vertical="center"/>
    </xf>
    <xf numFmtId="4" fontId="33" fillId="0" borderId="0" xfId="0" applyNumberFormat="1" applyFont="1" applyAlignment="1">
      <alignment horizontal="right" wrapText="1"/>
    </xf>
    <xf numFmtId="0" fontId="33" fillId="0" borderId="36" xfId="0" applyFont="1" applyBorder="1" applyAlignment="1">
      <alignment horizontal="center" vertical="center"/>
    </xf>
    <xf numFmtId="0" fontId="34" fillId="0" borderId="36" xfId="0" applyFont="1" applyBorder="1" applyAlignment="1">
      <alignment horizontal="right" vertical="center" wrapText="1"/>
    </xf>
    <xf numFmtId="0" fontId="34" fillId="0" borderId="36" xfId="0" applyFont="1" applyBorder="1" applyAlignment="1">
      <alignment horizontal="right" vertical="center"/>
    </xf>
    <xf numFmtId="4" fontId="33" fillId="0" borderId="36" xfId="0" applyNumberFormat="1" applyFont="1" applyBorder="1" applyAlignment="1">
      <alignment horizontal="right" vertical="center"/>
    </xf>
    <xf numFmtId="0" fontId="34" fillId="0" borderId="5" xfId="0" applyFont="1" applyBorder="1" applyAlignment="1">
      <alignment horizontal="left" wrapText="1"/>
    </xf>
    <xf numFmtId="0" fontId="34" fillId="0" borderId="5" xfId="0" applyFont="1" applyBorder="1" applyAlignment="1">
      <alignment horizontal="left"/>
    </xf>
    <xf numFmtId="4" fontId="33" fillId="0" borderId="5" xfId="0" applyNumberFormat="1" applyFont="1" applyBorder="1" applyAlignment="1">
      <alignment horizontal="right"/>
    </xf>
    <xf numFmtId="0" fontId="33" fillId="0" borderId="5" xfId="0" applyFont="1" applyBorder="1" applyAlignment="1">
      <alignment horizontal="center" vertical="center" wrapText="1"/>
    </xf>
    <xf numFmtId="0" fontId="33" fillId="0" borderId="5" xfId="0" applyFont="1" applyBorder="1" applyAlignment="1">
      <alignment horizontal="right" vertical="top" wrapText="1"/>
    </xf>
    <xf numFmtId="0" fontId="11" fillId="0" borderId="0" xfId="0" applyFont="1" applyAlignment="1">
      <alignment horizontal="center"/>
    </xf>
    <xf numFmtId="0" fontId="11" fillId="0" borderId="23" xfId="0" applyFont="1" applyBorder="1" applyAlignment="1">
      <alignment horizontal="center" vertical="center" wrapText="1"/>
    </xf>
    <xf numFmtId="0" fontId="11" fillId="0" borderId="1" xfId="0" applyFont="1" applyBorder="1" applyAlignment="1">
      <alignment vertical="top" wrapText="1"/>
    </xf>
    <xf numFmtId="0" fontId="11" fillId="0" borderId="1" xfId="0" applyFont="1" applyBorder="1" applyAlignment="1">
      <alignment horizontal="center" wrapText="1"/>
    </xf>
    <xf numFmtId="2" fontId="11" fillId="0" borderId="1" xfId="0" applyNumberFormat="1" applyFont="1" applyBorder="1" applyAlignment="1">
      <alignment horizontal="center" wrapText="1"/>
    </xf>
    <xf numFmtId="4" fontId="11" fillId="0" borderId="1" xfId="0" applyNumberFormat="1" applyFont="1" applyBorder="1" applyAlignment="1">
      <alignment horizontal="center" wrapText="1"/>
    </xf>
    <xf numFmtId="4" fontId="11" fillId="0" borderId="24" xfId="0" applyNumberFormat="1" applyFont="1" applyBorder="1" applyAlignment="1">
      <alignment horizontal="right" wrapText="1"/>
    </xf>
    <xf numFmtId="0" fontId="11" fillId="0" borderId="27" xfId="0" applyFont="1" applyBorder="1" applyAlignment="1">
      <alignment horizontal="center" vertical="center" wrapText="1"/>
    </xf>
    <xf numFmtId="0" fontId="33" fillId="0" borderId="28" xfId="0" applyFont="1" applyBorder="1" applyAlignment="1">
      <alignment vertical="top" wrapText="1"/>
    </xf>
    <xf numFmtId="0" fontId="11" fillId="0" borderId="28" xfId="0" applyFont="1" applyBorder="1" applyAlignment="1">
      <alignment horizontal="center" wrapText="1"/>
    </xf>
    <xf numFmtId="4" fontId="11" fillId="0" borderId="28" xfId="7" applyNumberFormat="1" applyFont="1" applyFill="1" applyBorder="1" applyAlignment="1">
      <alignment horizontal="center" wrapText="1"/>
    </xf>
    <xf numFmtId="4" fontId="11" fillId="0" borderId="0" xfId="0" applyNumberFormat="1" applyFont="1" applyAlignment="1">
      <alignment horizontal="center"/>
    </xf>
    <xf numFmtId="0" fontId="11" fillId="0" borderId="18" xfId="0" applyFont="1" applyBorder="1" applyAlignment="1">
      <alignment horizontal="center" vertical="center" wrapText="1"/>
    </xf>
    <xf numFmtId="0" fontId="11" fillId="0" borderId="8" xfId="0" applyFont="1" applyBorder="1" applyAlignment="1">
      <alignment horizontal="left" vertical="top" wrapText="1"/>
    </xf>
    <xf numFmtId="0" fontId="11" fillId="0" borderId="8" xfId="0" applyFont="1" applyBorder="1" applyAlignment="1">
      <alignment horizontal="center" wrapText="1"/>
    </xf>
    <xf numFmtId="2" fontId="11" fillId="0" borderId="8" xfId="0" applyNumberFormat="1" applyFont="1" applyBorder="1" applyAlignment="1">
      <alignment horizontal="center" wrapText="1"/>
    </xf>
    <xf numFmtId="4" fontId="11" fillId="0" borderId="8" xfId="0" applyNumberFormat="1" applyFont="1" applyBorder="1" applyAlignment="1">
      <alignment horizontal="center" wrapText="1"/>
    </xf>
    <xf numFmtId="4" fontId="11" fillId="0" borderId="25" xfId="0" applyNumberFormat="1" applyFont="1" applyBorder="1" applyAlignment="1">
      <alignment horizontal="right" wrapText="1"/>
    </xf>
    <xf numFmtId="0" fontId="11" fillId="0" borderId="28" xfId="0" applyFont="1" applyBorder="1" applyAlignment="1">
      <alignment vertical="top" wrapText="1"/>
    </xf>
    <xf numFmtId="2" fontId="11" fillId="0" borderId="28" xfId="0" applyNumberFormat="1" applyFont="1" applyBorder="1" applyAlignment="1">
      <alignment horizontal="center" wrapText="1"/>
    </xf>
    <xf numFmtId="4" fontId="11" fillId="0" borderId="28" xfId="0" applyNumberFormat="1" applyFont="1" applyBorder="1" applyAlignment="1">
      <alignment horizontal="center" wrapText="1"/>
    </xf>
    <xf numFmtId="4" fontId="11" fillId="0" borderId="29" xfId="0" applyNumberFormat="1" applyFont="1" applyBorder="1" applyAlignment="1">
      <alignment horizontal="right" wrapText="1"/>
    </xf>
    <xf numFmtId="0" fontId="11" fillId="0" borderId="46" xfId="0" applyFont="1" applyBorder="1" applyAlignment="1">
      <alignment vertical="top" wrapText="1"/>
    </xf>
    <xf numFmtId="0" fontId="11" fillId="0" borderId="46" xfId="0" applyFont="1" applyBorder="1" applyAlignment="1">
      <alignment horizontal="center" wrapText="1"/>
    </xf>
    <xf numFmtId="2" fontId="11" fillId="0" borderId="46" xfId="0" applyNumberFormat="1" applyFont="1" applyBorder="1" applyAlignment="1">
      <alignment horizontal="center" wrapText="1"/>
    </xf>
    <xf numFmtId="4" fontId="11" fillId="0" borderId="46" xfId="0" applyNumberFormat="1" applyFont="1" applyBorder="1" applyAlignment="1">
      <alignment horizontal="center" wrapText="1"/>
    </xf>
    <xf numFmtId="4" fontId="11" fillId="0" borderId="47" xfId="0" applyNumberFormat="1" applyFont="1" applyBorder="1" applyAlignment="1">
      <alignment horizontal="right" wrapText="1"/>
    </xf>
    <xf numFmtId="0" fontId="11" fillId="0" borderId="26" xfId="0" applyFont="1" applyBorder="1" applyAlignment="1">
      <alignment horizontal="center" vertical="center" wrapText="1"/>
    </xf>
    <xf numFmtId="0" fontId="11" fillId="0" borderId="7" xfId="0" applyFont="1" applyBorder="1" applyAlignment="1">
      <alignment vertical="top" wrapText="1"/>
    </xf>
    <xf numFmtId="0" fontId="11" fillId="0" borderId="7" xfId="0" applyFont="1" applyBorder="1" applyAlignment="1">
      <alignment horizontal="center" wrapText="1"/>
    </xf>
    <xf numFmtId="2" fontId="11" fillId="0" borderId="7" xfId="0" applyNumberFormat="1" applyFont="1" applyBorder="1" applyAlignment="1">
      <alignment horizontal="center" wrapText="1"/>
    </xf>
    <xf numFmtId="4" fontId="11" fillId="0" borderId="7" xfId="0" applyNumberFormat="1" applyFont="1" applyBorder="1" applyAlignment="1">
      <alignment horizontal="center" wrapText="1"/>
    </xf>
    <xf numFmtId="4" fontId="11" fillId="0" borderId="35" xfId="0" applyNumberFormat="1" applyFont="1" applyBorder="1" applyAlignment="1">
      <alignment horizontal="right" wrapText="1"/>
    </xf>
    <xf numFmtId="0" fontId="11" fillId="0" borderId="8" xfId="0" applyFont="1" applyBorder="1" applyAlignment="1">
      <alignment vertical="top" wrapText="1"/>
    </xf>
    <xf numFmtId="0" fontId="33" fillId="0" borderId="1" xfId="0" applyFont="1" applyBorder="1" applyAlignment="1">
      <alignment vertical="top" wrapText="1"/>
    </xf>
    <xf numFmtId="0" fontId="33" fillId="0" borderId="7" xfId="0" applyFont="1" applyBorder="1" applyAlignment="1">
      <alignment vertical="top" wrapText="1"/>
    </xf>
    <xf numFmtId="0" fontId="11" fillId="0" borderId="31" xfId="0" applyFont="1" applyBorder="1" applyAlignment="1">
      <alignment horizontal="center" vertical="center" wrapText="1"/>
    </xf>
    <xf numFmtId="0" fontId="11" fillId="0" borderId="2" xfId="0" applyFont="1" applyBorder="1" applyAlignment="1">
      <alignment vertical="top" wrapText="1"/>
    </xf>
    <xf numFmtId="0" fontId="11" fillId="0" borderId="2" xfId="0" applyFont="1" applyBorder="1" applyAlignment="1">
      <alignment horizontal="center" wrapText="1"/>
    </xf>
    <xf numFmtId="2" fontId="11" fillId="0" borderId="2" xfId="0" applyNumberFormat="1" applyFont="1" applyBorder="1" applyAlignment="1">
      <alignment horizontal="center" wrapText="1"/>
    </xf>
    <xf numFmtId="4" fontId="11" fillId="0" borderId="2" xfId="0" applyNumberFormat="1" applyFont="1" applyBorder="1" applyAlignment="1">
      <alignment horizontal="center" wrapText="1"/>
    </xf>
    <xf numFmtId="4" fontId="11" fillId="0" borderId="53" xfId="0" applyNumberFormat="1" applyFont="1" applyBorder="1" applyAlignment="1">
      <alignment horizontal="right" wrapText="1"/>
    </xf>
    <xf numFmtId="0" fontId="11" fillId="0" borderId="54" xfId="0" applyFont="1" applyBorder="1" applyAlignment="1">
      <alignment horizontal="center" vertical="center" wrapText="1"/>
    </xf>
    <xf numFmtId="0" fontId="11" fillId="0" borderId="51" xfId="0" applyFont="1" applyBorder="1" applyAlignment="1">
      <alignment vertical="top" wrapText="1"/>
    </xf>
    <xf numFmtId="0" fontId="11" fillId="0" borderId="51" xfId="0" applyFont="1" applyBorder="1" applyAlignment="1">
      <alignment horizontal="center" wrapText="1"/>
    </xf>
    <xf numFmtId="2" fontId="11" fillId="0" borderId="51" xfId="0" applyNumberFormat="1" applyFont="1" applyBorder="1" applyAlignment="1">
      <alignment horizontal="center" wrapText="1"/>
    </xf>
    <xf numFmtId="4" fontId="11" fillId="0" borderId="51" xfId="0" applyNumberFormat="1" applyFont="1" applyBorder="1" applyAlignment="1">
      <alignment horizontal="center" wrapText="1"/>
    </xf>
    <xf numFmtId="4" fontId="11" fillId="0" borderId="52" xfId="0" applyNumberFormat="1" applyFont="1" applyBorder="1" applyAlignment="1">
      <alignment horizontal="right" wrapText="1"/>
    </xf>
    <xf numFmtId="4" fontId="33" fillId="5" borderId="4" xfId="0" applyNumberFormat="1" applyFont="1" applyFill="1" applyBorder="1" applyAlignment="1">
      <alignment horizontal="right" wrapText="1"/>
    </xf>
    <xf numFmtId="0" fontId="11" fillId="0" borderId="2" xfId="0" applyFont="1" applyBorder="1" applyAlignment="1">
      <alignment horizontal="center" vertical="center" wrapText="1"/>
    </xf>
    <xf numFmtId="4" fontId="11" fillId="0" borderId="8" xfId="0" applyNumberFormat="1" applyFont="1" applyBorder="1" applyAlignment="1">
      <alignment horizontal="right"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2"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0" fontId="11" fillId="0" borderId="8" xfId="0" applyFont="1" applyBorder="1" applyAlignment="1">
      <alignment vertical="center" wrapText="1"/>
    </xf>
    <xf numFmtId="0" fontId="11" fillId="0" borderId="1" xfId="0" applyFont="1" applyBorder="1" applyAlignment="1">
      <alignment vertical="center" wrapText="1"/>
    </xf>
    <xf numFmtId="1" fontId="11" fillId="0" borderId="23" xfId="0" applyNumberFormat="1" applyFont="1" applyBorder="1" applyAlignment="1">
      <alignment horizontal="center" vertical="center" wrapText="1"/>
    </xf>
    <xf numFmtId="2" fontId="11" fillId="6" borderId="1" xfId="0" applyNumberFormat="1" applyFont="1" applyFill="1" applyBorder="1" applyAlignment="1">
      <alignment horizontal="center" wrapText="1"/>
    </xf>
    <xf numFmtId="4" fontId="11" fillId="6" borderId="1" xfId="0" applyNumberFormat="1" applyFont="1" applyFill="1" applyBorder="1" applyAlignment="1">
      <alignment horizontal="center" wrapText="1"/>
    </xf>
    <xf numFmtId="4" fontId="11" fillId="6" borderId="24" xfId="0" applyNumberFormat="1" applyFont="1" applyFill="1" applyBorder="1" applyAlignment="1">
      <alignment horizontal="right" wrapText="1"/>
    </xf>
    <xf numFmtId="0" fontId="33" fillId="0" borderId="9" xfId="0" applyFont="1" applyBorder="1" applyAlignment="1">
      <alignment horizontal="center" vertical="center"/>
    </xf>
    <xf numFmtId="4" fontId="33" fillId="0" borderId="4" xfId="0" applyNumberFormat="1" applyFont="1" applyBorder="1" applyAlignment="1">
      <alignment horizontal="right" wrapText="1"/>
    </xf>
    <xf numFmtId="0" fontId="33" fillId="0" borderId="20" xfId="0" applyFont="1" applyBorder="1" applyAlignment="1">
      <alignment horizontal="center" vertical="center" wrapText="1"/>
    </xf>
    <xf numFmtId="4" fontId="33" fillId="0" borderId="22" xfId="0" applyNumberFormat="1" applyFont="1" applyBorder="1" applyAlignment="1">
      <alignment horizontal="right" wrapText="1"/>
    </xf>
    <xf numFmtId="0" fontId="33" fillId="0" borderId="23" xfId="0" applyFont="1" applyBorder="1" applyAlignment="1">
      <alignment horizontal="center" vertical="top" wrapText="1"/>
    </xf>
    <xf numFmtId="4" fontId="33" fillId="0" borderId="24" xfId="0" applyNumberFormat="1" applyFont="1" applyBorder="1" applyAlignment="1">
      <alignment horizontal="right" wrapText="1"/>
    </xf>
    <xf numFmtId="0" fontId="33" fillId="5" borderId="23" xfId="0" applyFont="1" applyFill="1" applyBorder="1" applyAlignment="1">
      <alignment horizontal="center" vertical="top" wrapText="1"/>
    </xf>
    <xf numFmtId="0" fontId="33" fillId="5" borderId="23" xfId="0" applyFont="1" applyFill="1" applyBorder="1" applyAlignment="1">
      <alignment horizontal="center" vertical="center" wrapText="1"/>
    </xf>
    <xf numFmtId="49" fontId="11" fillId="0" borderId="12" xfId="0" applyNumberFormat="1" applyFont="1" applyBorder="1" applyAlignment="1">
      <alignment horizontal="center" vertical="top"/>
    </xf>
    <xf numFmtId="0" fontId="11" fillId="0" borderId="0" xfId="0" applyFont="1" applyAlignment="1">
      <alignment horizontal="justify" vertical="center" wrapText="1"/>
    </xf>
    <xf numFmtId="4" fontId="11" fillId="0" borderId="0" xfId="7" applyNumberFormat="1" applyFont="1" applyBorder="1" applyAlignment="1">
      <alignment horizontal="center"/>
    </xf>
    <xf numFmtId="0" fontId="11" fillId="0" borderId="19" xfId="0" applyFont="1" applyBorder="1" applyAlignment="1">
      <alignment horizontal="right"/>
    </xf>
    <xf numFmtId="0" fontId="11" fillId="0" borderId="8" xfId="0" applyFont="1" applyBorder="1" applyAlignment="1">
      <alignment horizontal="justify" vertical="center" wrapText="1"/>
    </xf>
    <xf numFmtId="49" fontId="11" fillId="7" borderId="9" xfId="0" applyNumberFormat="1" applyFont="1" applyFill="1" applyBorder="1" applyAlignment="1">
      <alignment horizontal="center" vertical="top" wrapText="1"/>
    </xf>
    <xf numFmtId="0" fontId="11" fillId="7" borderId="10" xfId="0" applyFont="1" applyFill="1" applyBorder="1" applyAlignment="1">
      <alignment horizontal="center" vertical="center" wrapText="1"/>
    </xf>
    <xf numFmtId="4" fontId="11" fillId="7" borderId="10" xfId="7" applyNumberFormat="1" applyFont="1" applyFill="1" applyBorder="1" applyAlignment="1">
      <alignment horizontal="center" vertical="center" wrapText="1"/>
    </xf>
    <xf numFmtId="43" fontId="11" fillId="7" borderId="10" xfId="7" applyFont="1" applyFill="1" applyBorder="1" applyAlignment="1">
      <alignment horizontal="center" vertical="center" wrapText="1"/>
    </xf>
    <xf numFmtId="0" fontId="11" fillId="7" borderId="11" xfId="0" applyFont="1" applyFill="1" applyBorder="1" applyAlignment="1">
      <alignment horizontal="right" vertical="center" wrapText="1"/>
    </xf>
    <xf numFmtId="0" fontId="33" fillId="7" borderId="9" xfId="0" applyFont="1" applyFill="1" applyBorder="1" applyAlignment="1">
      <alignment horizontal="center" vertical="top"/>
    </xf>
    <xf numFmtId="0" fontId="33" fillId="7" borderId="10" xfId="0" applyFont="1" applyFill="1" applyBorder="1" applyAlignment="1">
      <alignment vertical="top"/>
    </xf>
    <xf numFmtId="0" fontId="33" fillId="7" borderId="10" xfId="0" applyFont="1" applyFill="1" applyBorder="1" applyAlignment="1">
      <alignment horizontal="center" vertical="top" wrapText="1"/>
    </xf>
    <xf numFmtId="4" fontId="33" fillId="7" borderId="10" xfId="7" applyNumberFormat="1" applyFont="1" applyFill="1" applyBorder="1" applyAlignment="1">
      <alignment horizontal="center" vertical="top" wrapText="1"/>
    </xf>
    <xf numFmtId="43" fontId="33" fillId="7" borderId="10" xfId="7" applyFont="1" applyFill="1" applyBorder="1" applyAlignment="1">
      <alignment horizontal="center" vertical="top" wrapText="1"/>
    </xf>
    <xf numFmtId="0" fontId="33" fillId="7" borderId="11" xfId="0" applyFont="1" applyFill="1" applyBorder="1" applyAlignment="1">
      <alignment horizontal="right" vertical="top" wrapText="1"/>
    </xf>
    <xf numFmtId="0" fontId="33" fillId="7" borderId="9" xfId="0" applyFont="1" applyFill="1" applyBorder="1" applyAlignment="1">
      <alignment horizontal="center" vertical="center"/>
    </xf>
    <xf numFmtId="4" fontId="33" fillId="7" borderId="11" xfId="0" applyNumberFormat="1" applyFont="1" applyFill="1" applyBorder="1" applyAlignment="1">
      <alignment horizontal="right" wrapText="1"/>
    </xf>
    <xf numFmtId="0" fontId="11" fillId="0" borderId="8" xfId="0" applyFont="1" applyBorder="1" applyAlignment="1">
      <alignment horizontal="center"/>
    </xf>
    <xf numFmtId="2" fontId="11" fillId="0" borderId="8" xfId="0" applyNumberFormat="1" applyFont="1" applyBorder="1" applyAlignment="1">
      <alignment horizontal="center"/>
    </xf>
    <xf numFmtId="4" fontId="11" fillId="0" borderId="8" xfId="0" applyNumberFormat="1" applyFont="1" applyBorder="1" applyAlignment="1">
      <alignment horizontal="center"/>
    </xf>
    <xf numFmtId="4" fontId="11" fillId="0" borderId="25" xfId="0" applyNumberFormat="1" applyFont="1" applyBorder="1" applyAlignment="1">
      <alignment horizontal="right"/>
    </xf>
    <xf numFmtId="0" fontId="11" fillId="0" borderId="1" xfId="0" applyFont="1" applyBorder="1" applyAlignment="1">
      <alignment horizontal="center"/>
    </xf>
    <xf numFmtId="2" fontId="11" fillId="0" borderId="1" xfId="0" applyNumberFormat="1" applyFont="1" applyBorder="1" applyAlignment="1">
      <alignment horizontal="center"/>
    </xf>
    <xf numFmtId="4" fontId="11" fillId="0" borderId="1" xfId="0" applyNumberFormat="1" applyFont="1" applyBorder="1" applyAlignment="1">
      <alignment horizontal="center"/>
    </xf>
    <xf numFmtId="4" fontId="11" fillId="0" borderId="24" xfId="0" applyNumberFormat="1" applyFont="1" applyBorder="1" applyAlignment="1">
      <alignment horizontal="right"/>
    </xf>
    <xf numFmtId="0" fontId="11" fillId="0" borderId="28" xfId="0" applyFont="1" applyBorder="1" applyAlignment="1">
      <alignment horizontal="center"/>
    </xf>
    <xf numFmtId="2" fontId="11" fillId="0" borderId="28" xfId="0" applyNumberFormat="1" applyFont="1" applyBorder="1" applyAlignment="1">
      <alignment horizontal="center"/>
    </xf>
    <xf numFmtId="4" fontId="11" fillId="0" borderId="28" xfId="0" applyNumberFormat="1" applyFont="1" applyBorder="1" applyAlignment="1">
      <alignment horizontal="center"/>
    </xf>
    <xf numFmtId="4" fontId="11" fillId="0" borderId="29" xfId="0" applyNumberFormat="1" applyFont="1" applyBorder="1" applyAlignment="1">
      <alignment horizontal="right"/>
    </xf>
    <xf numFmtId="0" fontId="33" fillId="7" borderId="9" xfId="0" applyFont="1" applyFill="1" applyBorder="1" applyAlignment="1">
      <alignment horizontal="center" vertical="center" wrapText="1"/>
    </xf>
    <xf numFmtId="0" fontId="33" fillId="7" borderId="10" xfId="8" applyFont="1" applyFill="1" applyBorder="1" applyAlignment="1">
      <alignment vertical="center"/>
    </xf>
    <xf numFmtId="0" fontId="11" fillId="0" borderId="20" xfId="0" applyFont="1" applyBorder="1" applyAlignment="1">
      <alignment horizontal="center" vertical="center" wrapText="1"/>
    </xf>
    <xf numFmtId="0" fontId="11" fillId="0" borderId="21" xfId="0" applyFont="1" applyBorder="1" applyAlignment="1">
      <alignment horizontal="center" wrapText="1"/>
    </xf>
    <xf numFmtId="2" fontId="11" fillId="0" borderId="21" xfId="0" applyNumberFormat="1" applyFont="1" applyBorder="1" applyAlignment="1">
      <alignment horizontal="center" wrapText="1"/>
    </xf>
    <xf numFmtId="43" fontId="11" fillId="0" borderId="21" xfId="7" applyFont="1" applyBorder="1" applyAlignment="1">
      <alignment horizontal="center"/>
    </xf>
    <xf numFmtId="43" fontId="11" fillId="0" borderId="22" xfId="7" applyFont="1" applyBorder="1" applyAlignment="1">
      <alignment horizontal="right"/>
    </xf>
    <xf numFmtId="0" fontId="11" fillId="0" borderId="21" xfId="8" applyFont="1" applyBorder="1" applyAlignment="1">
      <alignment vertical="center" wrapText="1"/>
    </xf>
    <xf numFmtId="0" fontId="11" fillId="0" borderId="1" xfId="0" applyFont="1" applyBorder="1" applyAlignment="1">
      <alignment horizontal="justify" vertical="center" wrapText="1"/>
    </xf>
    <xf numFmtId="0" fontId="11" fillId="0" borderId="23" xfId="0" applyFont="1" applyBorder="1" applyAlignment="1">
      <alignment horizontal="center" vertical="center"/>
    </xf>
    <xf numFmtId="0" fontId="33" fillId="0" borderId="1" xfId="0" applyFont="1" applyBorder="1" applyAlignment="1">
      <alignment horizontal="left" vertical="center" wrapText="1"/>
    </xf>
    <xf numFmtId="0" fontId="33" fillId="0" borderId="1" xfId="0" applyFont="1" applyBorder="1" applyAlignment="1">
      <alignment vertical="center" wrapText="1"/>
    </xf>
    <xf numFmtId="4" fontId="33" fillId="7" borderId="11" xfId="0" applyNumberFormat="1" applyFont="1" applyFill="1" applyBorder="1" applyAlignment="1">
      <alignment horizontal="right"/>
    </xf>
    <xf numFmtId="0" fontId="11" fillId="0" borderId="20" xfId="0" applyFont="1" applyBorder="1" applyAlignment="1">
      <alignment horizontal="center" vertical="center"/>
    </xf>
    <xf numFmtId="0" fontId="11" fillId="0" borderId="21" xfId="0" applyFont="1" applyBorder="1" applyAlignment="1">
      <alignment vertical="center" wrapText="1"/>
    </xf>
    <xf numFmtId="2" fontId="11" fillId="0" borderId="21" xfId="0" applyNumberFormat="1" applyFont="1" applyBorder="1" applyAlignment="1">
      <alignment horizontal="center"/>
    </xf>
    <xf numFmtId="4" fontId="11" fillId="0" borderId="21" xfId="0" applyNumberFormat="1" applyFont="1" applyBorder="1" applyAlignment="1">
      <alignment horizontal="center"/>
    </xf>
    <xf numFmtId="4" fontId="11" fillId="0" borderId="22" xfId="0" applyNumberFormat="1" applyFont="1" applyBorder="1" applyAlignment="1">
      <alignment horizontal="right" wrapText="1"/>
    </xf>
    <xf numFmtId="0" fontId="11" fillId="0" borderId="26" xfId="0" applyFont="1" applyBorder="1" applyAlignment="1">
      <alignment horizontal="center" vertical="center"/>
    </xf>
    <xf numFmtId="4" fontId="11" fillId="0" borderId="7" xfId="0" applyNumberFormat="1" applyFont="1" applyBorder="1" applyAlignment="1">
      <alignment horizontal="center"/>
    </xf>
    <xf numFmtId="0" fontId="33" fillId="7" borderId="9" xfId="0" applyFont="1" applyFill="1" applyBorder="1" applyAlignment="1">
      <alignment horizontal="center"/>
    </xf>
    <xf numFmtId="0" fontId="33" fillId="7" borderId="10" xfId="0" applyFont="1" applyFill="1" applyBorder="1" applyAlignment="1">
      <alignment vertical="center"/>
    </xf>
    <xf numFmtId="0" fontId="11" fillId="6" borderId="2" xfId="0" applyFont="1" applyFill="1" applyBorder="1" applyAlignment="1">
      <alignment horizontal="center" vertical="center" wrapText="1"/>
    </xf>
    <xf numFmtId="0" fontId="11"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4" fontId="11" fillId="6" borderId="1" xfId="0" applyNumberFormat="1" applyFont="1" applyFill="1" applyBorder="1" applyAlignment="1">
      <alignment horizontal="center" vertical="center" wrapText="1"/>
    </xf>
    <xf numFmtId="0" fontId="11" fillId="6" borderId="1" xfId="0" applyFont="1" applyFill="1" applyBorder="1" applyAlignment="1">
      <alignment horizontal="left" vertical="top" wrapText="1"/>
    </xf>
    <xf numFmtId="0" fontId="11" fillId="6" borderId="1" xfId="0" applyFont="1" applyFill="1" applyBorder="1" applyAlignment="1">
      <alignment horizontal="center"/>
    </xf>
    <xf numFmtId="4" fontId="11" fillId="6" borderId="1" xfId="0" applyNumberFormat="1" applyFont="1" applyFill="1" applyBorder="1" applyAlignment="1">
      <alignment horizontal="center" vertical="center"/>
    </xf>
    <xf numFmtId="0" fontId="11" fillId="6" borderId="1" xfId="0" applyFont="1" applyFill="1" applyBorder="1" applyAlignment="1">
      <alignment horizontal="center" vertical="center"/>
    </xf>
    <xf numFmtId="4" fontId="11" fillId="6" borderId="1" xfId="0" applyNumberFormat="1" applyFont="1" applyFill="1" applyBorder="1" applyAlignment="1">
      <alignment horizontal="center"/>
    </xf>
    <xf numFmtId="0" fontId="11" fillId="6" borderId="2" xfId="0" applyFont="1" applyFill="1" applyBorder="1" applyAlignment="1">
      <alignment horizontal="left" vertical="top" wrapText="1"/>
    </xf>
    <xf numFmtId="4" fontId="33" fillId="7" borderId="11" xfId="0" applyNumberFormat="1" applyFont="1" applyFill="1" applyBorder="1" applyAlignment="1">
      <alignment horizontal="right" vertical="center"/>
    </xf>
    <xf numFmtId="0" fontId="11" fillId="0" borderId="7" xfId="0" applyFont="1" applyBorder="1" applyAlignment="1">
      <alignment horizontal="center" vertical="center" wrapText="1"/>
    </xf>
    <xf numFmtId="0" fontId="33" fillId="7" borderId="9" xfId="0" applyFont="1" applyFill="1" applyBorder="1" applyAlignment="1">
      <alignment horizontal="center" vertical="top" wrapText="1"/>
    </xf>
    <xf numFmtId="0" fontId="33" fillId="7" borderId="10" xfId="0" applyFont="1" applyFill="1" applyBorder="1" applyAlignment="1">
      <alignment horizontal="left" vertical="top"/>
    </xf>
    <xf numFmtId="0" fontId="33" fillId="7" borderId="10" xfId="0" applyFont="1" applyFill="1" applyBorder="1" applyAlignment="1">
      <alignment horizontal="left" vertical="center" wrapText="1"/>
    </xf>
    <xf numFmtId="0" fontId="11" fillId="6" borderId="18" xfId="0" applyFont="1" applyFill="1" applyBorder="1" applyAlignment="1">
      <alignment horizontal="center" vertical="center" wrapText="1"/>
    </xf>
    <xf numFmtId="0" fontId="11" fillId="6" borderId="8" xfId="0" applyFont="1" applyFill="1" applyBorder="1" applyAlignment="1">
      <alignment vertical="center" wrapText="1"/>
    </xf>
    <xf numFmtId="0" fontId="11" fillId="6" borderId="8" xfId="0" applyFont="1" applyFill="1" applyBorder="1" applyAlignment="1">
      <alignment horizontal="center"/>
    </xf>
    <xf numFmtId="2" fontId="11" fillId="6" borderId="8" xfId="0" applyNumberFormat="1" applyFont="1" applyFill="1" applyBorder="1" applyAlignment="1">
      <alignment horizontal="center"/>
    </xf>
    <xf numFmtId="4" fontId="11" fillId="6" borderId="8" xfId="0" applyNumberFormat="1" applyFont="1" applyFill="1" applyBorder="1" applyAlignment="1">
      <alignment horizontal="center"/>
    </xf>
    <xf numFmtId="4" fontId="11" fillId="6" borderId="25" xfId="0" applyNumberFormat="1" applyFont="1" applyFill="1" applyBorder="1" applyAlignment="1">
      <alignment horizontal="right"/>
    </xf>
    <xf numFmtId="4" fontId="11" fillId="6" borderId="25" xfId="0" applyNumberFormat="1" applyFont="1" applyFill="1" applyBorder="1" applyAlignment="1">
      <alignment horizontal="right" wrapText="1"/>
    </xf>
    <xf numFmtId="4" fontId="11" fillId="6" borderId="35" xfId="0" applyNumberFormat="1" applyFont="1" applyFill="1" applyBorder="1" applyAlignment="1">
      <alignment horizontal="right" wrapText="1"/>
    </xf>
    <xf numFmtId="4" fontId="33" fillId="7" borderId="4" xfId="0" applyNumberFormat="1" applyFont="1" applyFill="1" applyBorder="1" applyAlignment="1">
      <alignment horizontal="right" wrapText="1"/>
    </xf>
    <xf numFmtId="0" fontId="33" fillId="0" borderId="20" xfId="0" applyFont="1" applyBorder="1" applyAlignment="1">
      <alignment horizontal="center" vertical="top"/>
    </xf>
    <xf numFmtId="0" fontId="33" fillId="0" borderId="23" xfId="0" applyFont="1" applyBorder="1" applyAlignment="1">
      <alignment horizontal="center" vertical="center" wrapText="1"/>
    </xf>
    <xf numFmtId="0" fontId="33" fillId="0" borderId="23" xfId="0" applyFont="1" applyBorder="1" applyAlignment="1">
      <alignment horizontal="center" vertical="top"/>
    </xf>
    <xf numFmtId="0" fontId="33" fillId="6" borderId="55" xfId="0" applyFont="1" applyFill="1" applyBorder="1" applyAlignment="1">
      <alignment vertical="center" wrapText="1"/>
    </xf>
    <xf numFmtId="0" fontId="33" fillId="6" borderId="56" xfId="0" applyFont="1" applyFill="1" applyBorder="1" applyAlignment="1">
      <alignment vertical="center" wrapText="1"/>
    </xf>
    <xf numFmtId="4" fontId="11" fillId="0" borderId="1" xfId="0" applyNumberFormat="1" applyFont="1" applyBorder="1" applyAlignment="1">
      <alignment horizontal="center" vertical="center"/>
    </xf>
    <xf numFmtId="4" fontId="11" fillId="0" borderId="24" xfId="0" applyNumberFormat="1" applyFont="1" applyBorder="1" applyAlignment="1">
      <alignment horizontal="right" vertical="center"/>
    </xf>
    <xf numFmtId="0" fontId="33" fillId="0" borderId="7" xfId="0" applyFont="1" applyBorder="1" applyAlignment="1">
      <alignment horizontal="left" vertical="center" wrapText="1"/>
    </xf>
    <xf numFmtId="4" fontId="11" fillId="0" borderId="35" xfId="0" applyNumberFormat="1" applyFont="1" applyBorder="1" applyAlignment="1">
      <alignment horizontal="right"/>
    </xf>
    <xf numFmtId="0" fontId="33" fillId="7" borderId="10" xfId="0" applyFont="1" applyFill="1" applyBorder="1" applyAlignment="1">
      <alignment horizontal="center" vertical="center" wrapText="1"/>
    </xf>
    <xf numFmtId="4" fontId="33" fillId="7" borderId="10" xfId="7" applyNumberFormat="1" applyFont="1" applyFill="1" applyBorder="1" applyAlignment="1">
      <alignment horizontal="center" vertical="center" wrapText="1"/>
    </xf>
    <xf numFmtId="43" fontId="33" fillId="7" borderId="10" xfId="7" applyFont="1" applyFill="1" applyBorder="1" applyAlignment="1">
      <alignment horizontal="center" vertical="center" wrapText="1"/>
    </xf>
    <xf numFmtId="0" fontId="33" fillId="7" borderId="11" xfId="0" applyFont="1" applyFill="1" applyBorder="1" applyAlignment="1">
      <alignment horizontal="right" vertical="center" wrapText="1"/>
    </xf>
    <xf numFmtId="4" fontId="33" fillId="7" borderId="11" xfId="0" applyNumberFormat="1" applyFont="1" applyFill="1" applyBorder="1" applyAlignment="1">
      <alignment horizontal="right" vertical="center" wrapText="1"/>
    </xf>
    <xf numFmtId="0" fontId="30" fillId="0" borderId="37" xfId="0" applyFont="1" applyBorder="1" applyAlignment="1">
      <alignment horizontal="center" vertical="center"/>
    </xf>
    <xf numFmtId="0" fontId="32" fillId="0" borderId="5" xfId="0" applyFont="1" applyBorder="1" applyAlignment="1">
      <alignment horizontal="right" vertical="top" wrapText="1"/>
    </xf>
    <xf numFmtId="4" fontId="30" fillId="0" borderId="6" xfId="0" applyNumberFormat="1" applyFont="1" applyBorder="1" applyAlignment="1">
      <alignment horizontal="right" wrapText="1"/>
    </xf>
    <xf numFmtId="0" fontId="29" fillId="0" borderId="0" xfId="0" applyFont="1" applyAlignment="1">
      <alignment horizontal="left" vertical="center" indent="3"/>
    </xf>
    <xf numFmtId="0" fontId="36" fillId="0" borderId="0" xfId="0" applyFont="1"/>
    <xf numFmtId="0" fontId="37" fillId="0" borderId="0" xfId="0" applyFont="1" applyAlignment="1">
      <alignment horizontal="left" vertical="center" indent="3"/>
    </xf>
    <xf numFmtId="0" fontId="30" fillId="0" borderId="19" xfId="0" applyFont="1" applyBorder="1" applyAlignment="1">
      <alignment horizontal="center" vertical="center"/>
    </xf>
    <xf numFmtId="0" fontId="32" fillId="0" borderId="12" xfId="0" applyFont="1" applyBorder="1" applyAlignment="1">
      <alignment horizontal="right" vertical="top" wrapText="1"/>
    </xf>
    <xf numFmtId="0" fontId="32" fillId="0" borderId="0" xfId="0" applyFont="1" applyAlignment="1">
      <alignment horizontal="right" vertical="top" wrapText="1"/>
    </xf>
    <xf numFmtId="4" fontId="30" fillId="0" borderId="39" xfId="0" applyNumberFormat="1" applyFont="1" applyBorder="1" applyAlignment="1">
      <alignment horizontal="right" wrapText="1"/>
    </xf>
    <xf numFmtId="4" fontId="23" fillId="0" borderId="0" xfId="0" applyNumberFormat="1" applyFont="1"/>
    <xf numFmtId="0" fontId="31" fillId="0" borderId="26" xfId="0" applyFont="1" applyBorder="1" applyAlignment="1">
      <alignment horizontal="center" vertical="center" wrapText="1"/>
    </xf>
    <xf numFmtId="0" fontId="30" fillId="0" borderId="5" xfId="0" applyFont="1" applyBorder="1" applyAlignment="1">
      <alignment horizontal="center" vertical="center"/>
    </xf>
    <xf numFmtId="4" fontId="30" fillId="0" borderId="5" xfId="0" applyNumberFormat="1" applyFont="1" applyBorder="1" applyAlignment="1">
      <alignment horizontal="right" wrapText="1"/>
    </xf>
    <xf numFmtId="0" fontId="30" fillId="0" borderId="12" xfId="0" applyFont="1" applyBorder="1" applyAlignment="1">
      <alignment vertical="top" wrapText="1"/>
    </xf>
    <xf numFmtId="0" fontId="31" fillId="0" borderId="0" xfId="0" applyFont="1" applyAlignment="1">
      <alignment horizontal="center" wrapText="1"/>
    </xf>
    <xf numFmtId="2" fontId="31" fillId="0" borderId="0" xfId="0" applyNumberFormat="1" applyFont="1" applyAlignment="1">
      <alignment horizontal="center" wrapText="1"/>
    </xf>
    <xf numFmtId="0" fontId="30" fillId="0" borderId="5" xfId="0" applyFont="1" applyBorder="1" applyAlignment="1">
      <alignment horizontal="center" vertical="center" wrapText="1"/>
    </xf>
    <xf numFmtId="0" fontId="30" fillId="0" borderId="5" xfId="0" applyFont="1" applyBorder="1" applyAlignment="1">
      <alignment horizontal="right" vertical="top" wrapText="1"/>
    </xf>
    <xf numFmtId="0" fontId="31" fillId="0" borderId="5" xfId="0" applyFont="1" applyBorder="1" applyAlignment="1">
      <alignment vertical="center" wrapText="1"/>
    </xf>
    <xf numFmtId="0" fontId="30" fillId="0" borderId="5" xfId="0" applyFont="1" applyBorder="1" applyAlignment="1">
      <alignment vertical="top" wrapText="1"/>
    </xf>
    <xf numFmtId="0" fontId="31" fillId="0" borderId="5" xfId="0" applyFont="1" applyBorder="1" applyAlignment="1">
      <alignment horizontal="center" wrapText="1"/>
    </xf>
    <xf numFmtId="2" fontId="31" fillId="0" borderId="5" xfId="0" applyNumberFormat="1" applyFont="1" applyBorder="1" applyAlignment="1">
      <alignment horizontal="center" wrapText="1"/>
    </xf>
    <xf numFmtId="0" fontId="31" fillId="0" borderId="0" xfId="0" applyFont="1" applyAlignment="1">
      <alignment horizontal="center" vertical="center" wrapText="1"/>
    </xf>
    <xf numFmtId="0" fontId="31" fillId="0" borderId="0" xfId="0" applyFont="1" applyAlignment="1">
      <alignment vertical="top" wrapText="1"/>
    </xf>
    <xf numFmtId="4" fontId="31" fillId="0" borderId="0" xfId="0" applyNumberFormat="1" applyFont="1" applyAlignment="1">
      <alignment horizontal="center" wrapText="1"/>
    </xf>
    <xf numFmtId="4" fontId="31" fillId="0" borderId="0" xfId="0" applyNumberFormat="1" applyFont="1" applyAlignment="1">
      <alignment horizontal="right" wrapText="1"/>
    </xf>
    <xf numFmtId="0" fontId="33" fillId="7" borderId="9" xfId="0" applyFont="1" applyFill="1" applyBorder="1" applyAlignment="1">
      <alignment horizontal="center" wrapText="1"/>
    </xf>
    <xf numFmtId="0" fontId="33" fillId="7" borderId="10" xfId="0" applyFont="1" applyFill="1" applyBorder="1"/>
    <xf numFmtId="0" fontId="11" fillId="7" borderId="10" xfId="0" applyFont="1" applyFill="1" applyBorder="1" applyAlignment="1">
      <alignment horizontal="center" wrapText="1"/>
    </xf>
    <xf numFmtId="4" fontId="11" fillId="7" borderId="10" xfId="7" applyNumberFormat="1" applyFont="1" applyFill="1" applyBorder="1" applyAlignment="1">
      <alignment horizontal="center" wrapText="1"/>
    </xf>
    <xf numFmtId="43" fontId="11" fillId="7" borderId="10" xfId="7" applyFont="1" applyFill="1" applyBorder="1" applyAlignment="1">
      <alignment horizontal="center" wrapText="1"/>
    </xf>
    <xf numFmtId="0" fontId="11" fillId="7" borderId="11" xfId="0" applyFont="1" applyFill="1" applyBorder="1" applyAlignment="1">
      <alignment horizontal="right" wrapText="1"/>
    </xf>
    <xf numFmtId="4" fontId="11" fillId="0" borderId="1" xfId="7" applyNumberFormat="1" applyFont="1" applyFill="1" applyBorder="1" applyAlignment="1">
      <alignment horizontal="center" wrapText="1"/>
    </xf>
    <xf numFmtId="4" fontId="33" fillId="0" borderId="35" xfId="0" applyNumberFormat="1" applyFont="1" applyBorder="1" applyAlignment="1">
      <alignment horizontal="right" wrapText="1"/>
    </xf>
    <xf numFmtId="0" fontId="33" fillId="0" borderId="27" xfId="0" applyFont="1" applyBorder="1" applyAlignment="1">
      <alignment horizontal="center" wrapText="1"/>
    </xf>
    <xf numFmtId="0" fontId="11" fillId="6" borderId="31" xfId="0" applyFont="1" applyFill="1" applyBorder="1" applyAlignment="1">
      <alignment horizontal="center" vertical="center" wrapText="1"/>
    </xf>
    <xf numFmtId="0" fontId="11" fillId="6" borderId="26" xfId="0" applyFont="1" applyFill="1" applyBorder="1" applyAlignment="1">
      <alignment horizontal="center" vertical="center" wrapText="1"/>
    </xf>
    <xf numFmtId="4" fontId="11" fillId="6" borderId="2" xfId="0" applyNumberFormat="1" applyFont="1" applyFill="1" applyBorder="1" applyAlignment="1">
      <alignment horizontal="center" vertical="center" wrapText="1"/>
    </xf>
    <xf numFmtId="4" fontId="11" fillId="6" borderId="53" xfId="0" applyNumberFormat="1" applyFont="1" applyFill="1" applyBorder="1" applyAlignment="1">
      <alignment horizontal="right" vertical="center" wrapText="1"/>
    </xf>
    <xf numFmtId="4" fontId="11" fillId="6" borderId="24" xfId="0" applyNumberFormat="1" applyFont="1" applyFill="1" applyBorder="1" applyAlignment="1">
      <alignment horizontal="right" vertical="center" wrapText="1"/>
    </xf>
    <xf numFmtId="0" fontId="11" fillId="6" borderId="2" xfId="0" applyFont="1" applyFill="1" applyBorder="1" applyAlignment="1">
      <alignment horizontal="center" wrapText="1"/>
    </xf>
    <xf numFmtId="4" fontId="11" fillId="6" borderId="2" xfId="0" applyNumberFormat="1" applyFont="1" applyFill="1" applyBorder="1" applyAlignment="1">
      <alignment horizontal="center" wrapText="1"/>
    </xf>
    <xf numFmtId="4" fontId="11" fillId="6" borderId="53" xfId="0" applyNumberFormat="1" applyFont="1" applyFill="1" applyBorder="1" applyAlignment="1">
      <alignment horizontal="right" wrapText="1"/>
    </xf>
    <xf numFmtId="0" fontId="11" fillId="6" borderId="8" xfId="0" applyFont="1" applyFill="1" applyBorder="1" applyAlignment="1">
      <alignment horizontal="left" vertical="center" wrapText="1"/>
    </xf>
    <xf numFmtId="0" fontId="11" fillId="6" borderId="8" xfId="0" applyFont="1" applyFill="1" applyBorder="1" applyAlignment="1">
      <alignment horizontal="center" wrapText="1"/>
    </xf>
    <xf numFmtId="2" fontId="11" fillId="6" borderId="8" xfId="0" applyNumberFormat="1" applyFont="1" applyFill="1" applyBorder="1" applyAlignment="1">
      <alignment horizontal="center" wrapText="1"/>
    </xf>
    <xf numFmtId="4" fontId="11" fillId="6" borderId="8" xfId="0" applyNumberFormat="1" applyFont="1" applyFill="1" applyBorder="1" applyAlignment="1">
      <alignment horizontal="center" wrapText="1"/>
    </xf>
    <xf numFmtId="0" fontId="11" fillId="0" borderId="2" xfId="0" applyFont="1" applyBorder="1" applyAlignment="1">
      <alignment vertical="center" wrapText="1"/>
    </xf>
    <xf numFmtId="0" fontId="33" fillId="7" borderId="27" xfId="0" applyFont="1" applyFill="1" applyBorder="1" applyAlignment="1">
      <alignment horizontal="center" vertical="center"/>
    </xf>
    <xf numFmtId="4" fontId="33" fillId="7" borderId="29" xfId="0" applyNumberFormat="1" applyFont="1" applyFill="1" applyBorder="1" applyAlignment="1">
      <alignment horizontal="right" wrapText="1"/>
    </xf>
    <xf numFmtId="2" fontId="11" fillId="0" borderId="23" xfId="0" applyNumberFormat="1" applyFont="1" applyBorder="1" applyAlignment="1">
      <alignment horizontal="center" vertical="center" wrapText="1"/>
    </xf>
    <xf numFmtId="0" fontId="11" fillId="0" borderId="21" xfId="0" applyFont="1" applyBorder="1" applyAlignment="1">
      <alignment vertical="top" wrapText="1"/>
    </xf>
    <xf numFmtId="4" fontId="11" fillId="0" borderId="21" xfId="0" applyNumberFormat="1" applyFont="1" applyBorder="1" applyAlignment="1">
      <alignment horizontal="center" wrapText="1"/>
    </xf>
    <xf numFmtId="0" fontId="33" fillId="0" borderId="1" xfId="0" applyFont="1" applyBorder="1" applyAlignment="1">
      <alignment horizontal="center" vertical="top"/>
    </xf>
    <xf numFmtId="4" fontId="33" fillId="0" borderId="1" xfId="0" applyNumberFormat="1" applyFont="1" applyBorder="1" applyAlignment="1">
      <alignment horizontal="right" wrapText="1"/>
    </xf>
    <xf numFmtId="0" fontId="33" fillId="0" borderId="1" xfId="0" applyFont="1" applyBorder="1" applyAlignment="1">
      <alignment horizontal="center" vertical="center" wrapText="1"/>
    </xf>
    <xf numFmtId="0" fontId="33" fillId="0" borderId="1" xfId="0" applyFont="1" applyBorder="1" applyAlignment="1">
      <alignment horizontal="center"/>
    </xf>
    <xf numFmtId="0" fontId="33" fillId="0" borderId="1" xfId="0" applyFont="1" applyBorder="1" applyAlignment="1">
      <alignment horizontal="center" vertical="top" wrapText="1"/>
    </xf>
    <xf numFmtId="43" fontId="11" fillId="0" borderId="0" xfId="7" applyFont="1" applyBorder="1" applyAlignment="1">
      <alignment horizontal="center"/>
    </xf>
    <xf numFmtId="0" fontId="34" fillId="0" borderId="0" xfId="0" applyFont="1" applyAlignment="1">
      <alignment horizontal="center" vertical="top" wrapText="1"/>
    </xf>
    <xf numFmtId="0" fontId="33" fillId="6" borderId="5" xfId="0" applyFont="1" applyFill="1" applyBorder="1" applyAlignment="1">
      <alignment horizontal="center"/>
    </xf>
    <xf numFmtId="0" fontId="34" fillId="0" borderId="5" xfId="0" applyFont="1" applyBorder="1" applyAlignment="1">
      <alignment horizontal="center" vertical="top" wrapText="1"/>
    </xf>
    <xf numFmtId="0" fontId="33" fillId="0" borderId="0" xfId="0" applyFont="1" applyAlignment="1">
      <alignment horizontal="center" vertical="center" wrapText="1"/>
    </xf>
    <xf numFmtId="0" fontId="33" fillId="6" borderId="3" xfId="0" applyFont="1" applyFill="1" applyBorder="1" applyAlignment="1">
      <alignment horizontal="center" vertical="center" wrapText="1"/>
    </xf>
    <xf numFmtId="0" fontId="34" fillId="0" borderId="36" xfId="0" applyFont="1" applyBorder="1" applyAlignment="1">
      <alignment horizontal="center" vertical="center"/>
    </xf>
    <xf numFmtId="0" fontId="34" fillId="0" borderId="5" xfId="0" applyFont="1" applyBorder="1" applyAlignment="1">
      <alignment horizontal="center"/>
    </xf>
    <xf numFmtId="0" fontId="33" fillId="0" borderId="5" xfId="0" applyFont="1" applyBorder="1" applyAlignment="1">
      <alignment horizontal="center" vertical="top" wrapText="1"/>
    </xf>
    <xf numFmtId="0" fontId="32" fillId="0" borderId="5" xfId="0" applyFont="1" applyBorder="1" applyAlignment="1">
      <alignment horizontal="center" vertical="top" wrapText="1"/>
    </xf>
    <xf numFmtId="0" fontId="32" fillId="0" borderId="0" xfId="0" applyFont="1" applyAlignment="1">
      <alignment horizontal="center" vertical="top" wrapText="1"/>
    </xf>
    <xf numFmtId="0" fontId="30" fillId="0" borderId="5" xfId="0" applyFont="1" applyBorder="1" applyAlignment="1">
      <alignment horizontal="center" vertical="top" wrapText="1"/>
    </xf>
    <xf numFmtId="4" fontId="31" fillId="0" borderId="5" xfId="0" applyNumberFormat="1" applyFont="1" applyBorder="1" applyAlignment="1">
      <alignment horizontal="center" wrapText="1"/>
    </xf>
    <xf numFmtId="1" fontId="11" fillId="0" borderId="27" xfId="0" applyNumberFormat="1" applyFont="1" applyBorder="1" applyAlignment="1">
      <alignment horizontal="center" vertical="center" wrapText="1"/>
    </xf>
    <xf numFmtId="2" fontId="11" fillId="6" borderId="28" xfId="0" applyNumberFormat="1" applyFont="1" applyFill="1" applyBorder="1" applyAlignment="1">
      <alignment horizontal="center" wrapText="1"/>
    </xf>
    <xf numFmtId="4" fontId="11" fillId="6" borderId="28" xfId="0" applyNumberFormat="1" applyFont="1" applyFill="1" applyBorder="1" applyAlignment="1">
      <alignment horizontal="center" wrapText="1"/>
    </xf>
    <xf numFmtId="2" fontId="11" fillId="6" borderId="2" xfId="0" applyNumberFormat="1" applyFont="1" applyFill="1" applyBorder="1" applyAlignment="1">
      <alignment horizontal="center" wrapText="1"/>
    </xf>
    <xf numFmtId="49" fontId="11" fillId="6" borderId="23" xfId="0" applyNumberFormat="1" applyFont="1" applyFill="1" applyBorder="1" applyAlignment="1">
      <alignment horizontal="center" vertical="center" wrapText="1"/>
    </xf>
    <xf numFmtId="2" fontId="11" fillId="6" borderId="1" xfId="0" applyNumberFormat="1" applyFont="1" applyFill="1" applyBorder="1" applyAlignment="1">
      <alignment horizontal="center"/>
    </xf>
    <xf numFmtId="4" fontId="11" fillId="6" borderId="24" xfId="0" applyNumberFormat="1" applyFont="1" applyFill="1" applyBorder="1" applyAlignment="1">
      <alignment horizontal="right"/>
    </xf>
    <xf numFmtId="0" fontId="38" fillId="6" borderId="31" xfId="0" applyFont="1" applyFill="1" applyBorder="1" applyAlignment="1">
      <alignment horizontal="center" vertical="center" wrapText="1"/>
    </xf>
    <xf numFmtId="43" fontId="33" fillId="7" borderId="10" xfId="7" applyFont="1" applyFill="1" applyBorder="1" applyAlignment="1">
      <alignment horizontal="center" wrapText="1"/>
    </xf>
    <xf numFmtId="4" fontId="33" fillId="0" borderId="22" xfId="0" applyNumberFormat="1" applyFont="1" applyBorder="1" applyAlignment="1">
      <alignment horizontal="right"/>
    </xf>
    <xf numFmtId="4" fontId="33" fillId="0" borderId="24" xfId="0" applyNumberFormat="1" applyFont="1" applyBorder="1" applyAlignment="1">
      <alignment horizontal="right"/>
    </xf>
    <xf numFmtId="4" fontId="33" fillId="7" borderId="52" xfId="0" applyNumberFormat="1" applyFont="1" applyFill="1" applyBorder="1" applyAlignment="1">
      <alignment horizontal="right" vertical="center"/>
    </xf>
    <xf numFmtId="0" fontId="33" fillId="0" borderId="21" xfId="0" applyFont="1" applyBorder="1" applyAlignment="1">
      <alignment vertical="top"/>
    </xf>
    <xf numFmtId="0" fontId="33" fillId="0" borderId="21" xfId="0" applyFont="1" applyBorder="1" applyAlignment="1">
      <alignment horizontal="center" vertical="top" wrapText="1"/>
    </xf>
    <xf numFmtId="4" fontId="33" fillId="0" borderId="21" xfId="7" applyNumberFormat="1" applyFont="1" applyFill="1" applyBorder="1" applyAlignment="1">
      <alignment horizontal="center" vertical="top" wrapText="1"/>
    </xf>
    <xf numFmtId="43" fontId="33" fillId="0" borderId="21" xfId="7" applyFont="1" applyFill="1" applyBorder="1" applyAlignment="1">
      <alignment horizontal="center" wrapText="1"/>
    </xf>
    <xf numFmtId="0" fontId="33" fillId="0" borderId="22" xfId="0" applyFont="1" applyBorder="1" applyAlignment="1">
      <alignment horizontal="right" vertical="top" wrapText="1"/>
    </xf>
    <xf numFmtId="0" fontId="33" fillId="0" borderId="1" xfId="0" applyFont="1" applyBorder="1" applyAlignment="1">
      <alignment vertical="top"/>
    </xf>
    <xf numFmtId="4" fontId="33" fillId="0" borderId="1" xfId="7" applyNumberFormat="1" applyFont="1" applyFill="1" applyBorder="1" applyAlignment="1">
      <alignment horizontal="center" vertical="top" wrapText="1"/>
    </xf>
    <xf numFmtId="43" fontId="33" fillId="0" borderId="1" xfId="7" applyFont="1" applyFill="1" applyBorder="1" applyAlignment="1">
      <alignment horizontal="center" wrapText="1"/>
    </xf>
    <xf numFmtId="0" fontId="33" fillId="0" borderId="24" xfId="0" applyFont="1" applyBorder="1" applyAlignment="1">
      <alignment horizontal="right" vertical="top" wrapText="1"/>
    </xf>
    <xf numFmtId="4" fontId="33" fillId="7" borderId="29" xfId="0" applyNumberFormat="1" applyFont="1" applyFill="1" applyBorder="1" applyAlignment="1">
      <alignment horizontal="right" vertical="center" wrapText="1"/>
    </xf>
    <xf numFmtId="4" fontId="11" fillId="0" borderId="24" xfId="0" applyNumberFormat="1" applyFont="1" applyBorder="1" applyAlignment="1">
      <alignment horizontal="right" vertical="center" wrapText="1"/>
    </xf>
    <xf numFmtId="4" fontId="11" fillId="6" borderId="24" xfId="0" applyNumberFormat="1" applyFont="1" applyFill="1" applyBorder="1" applyAlignment="1">
      <alignment horizontal="right" vertical="center"/>
    </xf>
    <xf numFmtId="0" fontId="11" fillId="6" borderId="27" xfId="0" applyFont="1" applyFill="1" applyBorder="1" applyAlignment="1">
      <alignment horizontal="center" vertical="center"/>
    </xf>
    <xf numFmtId="0" fontId="11" fillId="6" borderId="28" xfId="0" applyFont="1" applyFill="1" applyBorder="1" applyAlignment="1">
      <alignment horizontal="left" vertical="top" wrapText="1"/>
    </xf>
    <xf numFmtId="0" fontId="11" fillId="6" borderId="28" xfId="0" applyFont="1" applyFill="1" applyBorder="1" applyAlignment="1">
      <alignment horizontal="center" vertical="center"/>
    </xf>
    <xf numFmtId="4" fontId="11" fillId="6" borderId="28" xfId="0" applyNumberFormat="1" applyFont="1" applyFill="1" applyBorder="1" applyAlignment="1">
      <alignment horizontal="center" vertical="center"/>
    </xf>
    <xf numFmtId="4" fontId="11" fillId="6" borderId="29" xfId="0" applyNumberFormat="1" applyFont="1" applyFill="1" applyBorder="1" applyAlignment="1">
      <alignment horizontal="right" vertical="center"/>
    </xf>
    <xf numFmtId="0" fontId="33" fillId="6" borderId="56" xfId="0" applyFont="1" applyFill="1" applyBorder="1" applyAlignment="1">
      <alignment horizontal="center" vertical="center" wrapText="1"/>
    </xf>
    <xf numFmtId="0" fontId="7" fillId="0" borderId="0" xfId="0" applyFont="1" applyAlignment="1">
      <alignment horizontal="center"/>
    </xf>
    <xf numFmtId="0" fontId="11" fillId="0" borderId="0" xfId="0" applyFont="1" applyAlignment="1">
      <alignment horizontal="right"/>
    </xf>
    <xf numFmtId="4" fontId="33" fillId="6" borderId="5" xfId="0" applyNumberFormat="1" applyFont="1" applyFill="1" applyBorder="1" applyAlignment="1">
      <alignment horizontal="right"/>
    </xf>
    <xf numFmtId="0" fontId="33" fillId="0" borderId="0" xfId="0" applyFont="1" applyAlignment="1">
      <alignment horizontal="right" vertical="center" wrapText="1"/>
    </xf>
    <xf numFmtId="4" fontId="31" fillId="0" borderId="45" xfId="0" applyNumberFormat="1" applyFont="1" applyBorder="1" applyAlignment="1">
      <alignment horizontal="right" wrapText="1"/>
    </xf>
    <xf numFmtId="4" fontId="11" fillId="6" borderId="29" xfId="0" applyNumberFormat="1" applyFont="1" applyFill="1" applyBorder="1" applyAlignment="1">
      <alignment horizontal="right" wrapText="1"/>
    </xf>
    <xf numFmtId="4" fontId="31" fillId="0" borderId="5" xfId="0" applyNumberFormat="1" applyFont="1" applyBorder="1" applyAlignment="1">
      <alignment horizontal="right" wrapText="1"/>
    </xf>
    <xf numFmtId="0" fontId="7" fillId="0" borderId="0" xfId="0" applyFont="1" applyAlignment="1">
      <alignment horizontal="right"/>
    </xf>
    <xf numFmtId="4" fontId="33" fillId="0" borderId="11" xfId="7" applyNumberFormat="1" applyFont="1" applyFill="1" applyBorder="1" applyAlignment="1">
      <alignment horizontal="right" vertical="center"/>
    </xf>
    <xf numFmtId="4" fontId="33" fillId="6" borderId="11" xfId="7" applyNumberFormat="1" applyFont="1" applyFill="1" applyBorder="1" applyAlignment="1">
      <alignment horizontal="right" vertical="center"/>
    </xf>
    <xf numFmtId="4" fontId="33" fillId="0" borderId="11" xfId="0" applyNumberFormat="1" applyFont="1" applyBorder="1" applyAlignment="1">
      <alignment horizontal="right" vertical="center"/>
    </xf>
    <xf numFmtId="4" fontId="33" fillId="0" borderId="11" xfId="0" applyNumberFormat="1" applyFont="1" applyBorder="1" applyAlignment="1">
      <alignment horizontal="right" vertical="center" wrapText="1"/>
    </xf>
    <xf numFmtId="1" fontId="11" fillId="0" borderId="20" xfId="0" applyNumberFormat="1" applyFont="1" applyBorder="1" applyAlignment="1">
      <alignment horizontal="center" vertical="center" wrapText="1"/>
    </xf>
    <xf numFmtId="1" fontId="11" fillId="0" borderId="18" xfId="0" applyNumberFormat="1" applyFont="1" applyBorder="1" applyAlignment="1">
      <alignment horizontal="center" vertical="center" wrapText="1"/>
    </xf>
    <xf numFmtId="0" fontId="11" fillId="6" borderId="1" xfId="0" applyFont="1" applyFill="1" applyBorder="1" applyAlignment="1">
      <alignment vertical="center" wrapText="1"/>
    </xf>
    <xf numFmtId="0" fontId="11" fillId="6" borderId="3" xfId="0" applyFont="1" applyFill="1" applyBorder="1" applyAlignment="1">
      <alignment horizontal="center" vertical="center" wrapText="1"/>
    </xf>
    <xf numFmtId="0" fontId="11" fillId="6" borderId="1" xfId="0" applyFont="1" applyFill="1" applyBorder="1" applyAlignment="1">
      <alignment horizontal="center" wrapText="1"/>
    </xf>
    <xf numFmtId="0" fontId="23" fillId="6" borderId="0" xfId="0" applyFont="1" applyFill="1"/>
    <xf numFmtId="0" fontId="29" fillId="6" borderId="0" xfId="0" applyFont="1" applyFill="1"/>
    <xf numFmtId="1" fontId="11" fillId="6" borderId="23" xfId="0" applyNumberFormat="1" applyFont="1" applyFill="1" applyBorder="1" applyAlignment="1">
      <alignment horizontal="center" vertical="center" wrapText="1"/>
    </xf>
    <xf numFmtId="4" fontId="11" fillId="6" borderId="2" xfId="7" applyNumberFormat="1" applyFont="1" applyFill="1" applyBorder="1" applyAlignment="1">
      <alignment horizontal="center" wrapText="1"/>
    </xf>
    <xf numFmtId="4" fontId="11" fillId="6" borderId="2" xfId="0" applyNumberFormat="1" applyFont="1" applyFill="1" applyBorder="1" applyAlignment="1">
      <alignment horizontal="right" wrapText="1"/>
    </xf>
    <xf numFmtId="0" fontId="25" fillId="6" borderId="0" xfId="0" applyFont="1" applyFill="1"/>
    <xf numFmtId="0" fontId="19" fillId="6" borderId="0" xfId="0" applyFont="1" applyFill="1"/>
    <xf numFmtId="0" fontId="11" fillId="6" borderId="1" xfId="0" applyFont="1" applyFill="1" applyBorder="1" applyAlignment="1">
      <alignment vertical="top" wrapText="1"/>
    </xf>
    <xf numFmtId="4" fontId="11" fillId="6" borderId="1" xfId="7" applyNumberFormat="1" applyFont="1" applyFill="1" applyBorder="1" applyAlignment="1">
      <alignment horizontal="center" wrapText="1"/>
    </xf>
    <xf numFmtId="4" fontId="11" fillId="6" borderId="1" xfId="0" applyNumberFormat="1" applyFont="1" applyFill="1" applyBorder="1" applyAlignment="1">
      <alignment horizontal="right" wrapText="1"/>
    </xf>
    <xf numFmtId="0" fontId="42" fillId="0" borderId="2" xfId="0" applyFont="1" applyFill="1" applyBorder="1" applyAlignment="1">
      <alignment horizontal="left" vertical="center" wrapText="1"/>
    </xf>
    <xf numFmtId="0" fontId="11" fillId="6" borderId="14"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6" borderId="2" xfId="0" applyFont="1" applyFill="1" applyBorder="1" applyAlignment="1">
      <alignment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2" fontId="11" fillId="0" borderId="21" xfId="0" applyNumberFormat="1" applyFont="1" applyFill="1" applyBorder="1" applyAlignment="1">
      <alignment horizontal="center" wrapText="1"/>
    </xf>
    <xf numFmtId="4" fontId="11" fillId="0" borderId="21" xfId="0" applyNumberFormat="1" applyFont="1" applyFill="1" applyBorder="1" applyAlignment="1">
      <alignment horizontal="center" wrapText="1"/>
    </xf>
    <xf numFmtId="4" fontId="11" fillId="0" borderId="22" xfId="0" applyNumberFormat="1" applyFont="1" applyFill="1" applyBorder="1" applyAlignment="1">
      <alignment horizontal="right" wrapText="1"/>
    </xf>
    <xf numFmtId="0" fontId="11" fillId="0" borderId="1" xfId="0" applyFont="1" applyFill="1" applyBorder="1" applyAlignment="1">
      <alignment vertical="top" wrapText="1"/>
    </xf>
    <xf numFmtId="0" fontId="11" fillId="0" borderId="1" xfId="0" applyFont="1" applyFill="1" applyBorder="1" applyAlignment="1">
      <alignment horizontal="center" wrapText="1"/>
    </xf>
    <xf numFmtId="2" fontId="11" fillId="0" borderId="1" xfId="0" applyNumberFormat="1" applyFont="1" applyFill="1" applyBorder="1" applyAlignment="1">
      <alignment horizontal="center" wrapText="1"/>
    </xf>
    <xf numFmtId="4" fontId="11" fillId="0" borderId="1" xfId="0" applyNumberFormat="1" applyFont="1" applyFill="1" applyBorder="1" applyAlignment="1">
      <alignment horizontal="center" wrapText="1"/>
    </xf>
    <xf numFmtId="4" fontId="11" fillId="0" borderId="24" xfId="0" applyNumberFormat="1" applyFont="1" applyFill="1" applyBorder="1" applyAlignment="1">
      <alignment horizontal="right" wrapText="1"/>
    </xf>
    <xf numFmtId="0" fontId="11" fillId="0" borderId="1" xfId="0" applyFont="1" applyFill="1" applyBorder="1" applyAlignment="1">
      <alignment vertical="center" wrapText="1"/>
    </xf>
    <xf numFmtId="0" fontId="11" fillId="0" borderId="28" xfId="0" applyFont="1" applyFill="1" applyBorder="1" applyAlignment="1">
      <alignment vertical="top" wrapText="1"/>
    </xf>
    <xf numFmtId="0" fontId="11" fillId="0" borderId="28" xfId="0" applyFont="1" applyFill="1" applyBorder="1" applyAlignment="1">
      <alignment horizontal="center" wrapText="1"/>
    </xf>
    <xf numFmtId="2" fontId="11" fillId="0" borderId="28" xfId="0" applyNumberFormat="1" applyFont="1" applyFill="1" applyBorder="1" applyAlignment="1">
      <alignment horizontal="center" wrapText="1"/>
    </xf>
    <xf numFmtId="4" fontId="11" fillId="0" borderId="28" xfId="0" applyNumberFormat="1" applyFont="1" applyFill="1" applyBorder="1" applyAlignment="1">
      <alignment horizontal="center" wrapText="1"/>
    </xf>
    <xf numFmtId="4" fontId="11" fillId="0" borderId="29" xfId="0" applyNumberFormat="1" applyFont="1" applyFill="1" applyBorder="1" applyAlignment="1">
      <alignment horizontal="right" wrapText="1"/>
    </xf>
    <xf numFmtId="0" fontId="38" fillId="6" borderId="2" xfId="0" applyFont="1" applyFill="1" applyBorder="1" applyAlignment="1">
      <alignment vertical="top" wrapText="1"/>
    </xf>
    <xf numFmtId="0" fontId="11" fillId="0" borderId="23"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1" fillId="0" borderId="2" xfId="0" applyFont="1" applyFill="1" applyBorder="1" applyAlignment="1">
      <alignment horizontal="center" vertical="center" wrapText="1"/>
    </xf>
    <xf numFmtId="4" fontId="11" fillId="0" borderId="1" xfId="0" applyNumberFormat="1" applyFont="1" applyFill="1" applyBorder="1" applyAlignment="1">
      <alignment horizontal="center" vertical="center" wrapText="1"/>
    </xf>
    <xf numFmtId="4" fontId="11" fillId="0" borderId="24" xfId="0" applyNumberFormat="1" applyFont="1" applyFill="1" applyBorder="1" applyAlignment="1">
      <alignment horizontal="right" vertical="center" wrapText="1"/>
    </xf>
    <xf numFmtId="0" fontId="25" fillId="0" borderId="0" xfId="0" applyFont="1" applyFill="1"/>
    <xf numFmtId="0" fontId="13" fillId="0" borderId="0" xfId="0" applyFont="1" applyFill="1"/>
    <xf numFmtId="0" fontId="44" fillId="0" borderId="1" xfId="0" applyFont="1" applyBorder="1" applyAlignment="1">
      <alignment horizontal="left" wrapText="1"/>
    </xf>
    <xf numFmtId="4" fontId="11" fillId="0" borderId="21" xfId="7" applyNumberFormat="1" applyFont="1" applyFill="1" applyBorder="1" applyAlignment="1">
      <alignment horizontal="center" wrapText="1"/>
    </xf>
    <xf numFmtId="43" fontId="11" fillId="0" borderId="21" xfId="7" applyFont="1" applyFill="1" applyBorder="1" applyAlignment="1">
      <alignment horizontal="center" wrapText="1"/>
    </xf>
    <xf numFmtId="0" fontId="11" fillId="0" borderId="22" xfId="0" applyFont="1" applyBorder="1" applyAlignment="1">
      <alignment horizontal="right" wrapText="1"/>
    </xf>
    <xf numFmtId="0" fontId="38" fillId="0" borderId="1" xfId="0" applyFont="1" applyBorder="1" applyAlignment="1">
      <alignment horizontal="lef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0" fontId="33" fillId="0" borderId="32" xfId="0" applyFont="1" applyBorder="1" applyAlignment="1">
      <alignment horizontal="center" vertical="top" wrapText="1"/>
    </xf>
    <xf numFmtId="0" fontId="33" fillId="0" borderId="33" xfId="0" applyFont="1" applyBorder="1" applyAlignment="1">
      <alignment horizontal="center" vertical="top" wrapText="1"/>
    </xf>
    <xf numFmtId="0" fontId="33" fillId="0" borderId="34" xfId="0" applyFont="1" applyBorder="1" applyAlignment="1">
      <alignment horizontal="center" vertical="top" wrapText="1"/>
    </xf>
    <xf numFmtId="0" fontId="33" fillId="7" borderId="9" xfId="0" applyFont="1" applyFill="1" applyBorder="1" applyAlignment="1">
      <alignment horizontal="right" vertical="center" wrapText="1"/>
    </xf>
    <xf numFmtId="0" fontId="33" fillId="7" borderId="10" xfId="0" applyFont="1" applyFill="1" applyBorder="1" applyAlignment="1">
      <alignment horizontal="right" vertical="center" wrapText="1"/>
    </xf>
    <xf numFmtId="49" fontId="33" fillId="7" borderId="9" xfId="0" applyNumberFormat="1" applyFont="1" applyFill="1" applyBorder="1" applyAlignment="1">
      <alignment horizontal="left" vertical="center"/>
    </xf>
    <xf numFmtId="49" fontId="33" fillId="7" borderId="10" xfId="0" applyNumberFormat="1" applyFont="1" applyFill="1" applyBorder="1" applyAlignment="1">
      <alignment horizontal="left" vertical="center"/>
    </xf>
    <xf numFmtId="49" fontId="33" fillId="7" borderId="11" xfId="0" applyNumberFormat="1" applyFont="1" applyFill="1" applyBorder="1" applyAlignment="1">
      <alignment horizontal="left" vertical="center"/>
    </xf>
    <xf numFmtId="49" fontId="33" fillId="0" borderId="37" xfId="0" applyNumberFormat="1" applyFont="1" applyBorder="1" applyAlignment="1">
      <alignment horizontal="left" vertical="center"/>
    </xf>
    <xf numFmtId="49" fontId="33" fillId="0" borderId="5" xfId="0" applyNumberFormat="1" applyFont="1" applyBorder="1" applyAlignment="1">
      <alignment horizontal="left" vertical="center"/>
    </xf>
    <xf numFmtId="49" fontId="33" fillId="0" borderId="38" xfId="0" applyNumberFormat="1" applyFont="1" applyBorder="1" applyAlignment="1">
      <alignment horizontal="left" vertical="center"/>
    </xf>
    <xf numFmtId="49" fontId="33" fillId="6" borderId="37" xfId="0" applyNumberFormat="1" applyFont="1" applyFill="1" applyBorder="1" applyAlignment="1">
      <alignment horizontal="left" vertical="center" wrapText="1"/>
    </xf>
    <xf numFmtId="49" fontId="33" fillId="6" borderId="5" xfId="0" applyNumberFormat="1" applyFont="1" applyFill="1" applyBorder="1" applyAlignment="1">
      <alignment horizontal="left" vertical="center" wrapText="1"/>
    </xf>
    <xf numFmtId="49" fontId="33" fillId="6" borderId="38" xfId="0" applyNumberFormat="1" applyFont="1" applyFill="1" applyBorder="1" applyAlignment="1">
      <alignment horizontal="left" vertical="center" wrapText="1"/>
    </xf>
    <xf numFmtId="0" fontId="33" fillId="6" borderId="1" xfId="0" applyFont="1" applyFill="1" applyBorder="1" applyAlignment="1">
      <alignment horizontal="left" vertical="top"/>
    </xf>
    <xf numFmtId="0" fontId="33" fillId="6" borderId="28" xfId="0" applyFont="1" applyFill="1" applyBorder="1" applyAlignment="1">
      <alignment horizontal="left" vertical="center"/>
    </xf>
    <xf numFmtId="0" fontId="33" fillId="6" borderId="21" xfId="8" applyFont="1" applyFill="1" applyBorder="1" applyAlignment="1">
      <alignment horizontal="left" vertical="center"/>
    </xf>
    <xf numFmtId="49" fontId="33" fillId="0" borderId="37" xfId="0" applyNumberFormat="1" applyFont="1" applyBorder="1" applyAlignment="1">
      <alignment horizontal="left" vertical="center" wrapText="1"/>
    </xf>
    <xf numFmtId="49" fontId="33" fillId="0" borderId="5" xfId="0" applyNumberFormat="1" applyFont="1" applyBorder="1" applyAlignment="1">
      <alignment horizontal="left" vertical="center" wrapText="1"/>
    </xf>
    <xf numFmtId="49" fontId="33" fillId="0" borderId="38" xfId="0" applyNumberFormat="1" applyFont="1" applyBorder="1" applyAlignment="1">
      <alignment horizontal="left" vertical="center" wrapText="1"/>
    </xf>
    <xf numFmtId="0" fontId="33" fillId="0" borderId="55" xfId="8" applyFont="1" applyBorder="1" applyAlignment="1">
      <alignment horizontal="left" vertical="center"/>
    </xf>
    <xf numFmtId="0" fontId="33" fillId="0" borderId="56" xfId="8" applyFont="1" applyBorder="1" applyAlignment="1">
      <alignment horizontal="left" vertical="center"/>
    </xf>
    <xf numFmtId="0" fontId="33" fillId="0" borderId="3" xfId="8" applyFont="1" applyBorder="1" applyAlignment="1">
      <alignment horizontal="left" vertical="center"/>
    </xf>
    <xf numFmtId="0" fontId="33" fillId="7" borderId="59" xfId="0" applyFont="1" applyFill="1" applyBorder="1" applyAlignment="1">
      <alignment horizontal="right" vertical="center" wrapText="1"/>
    </xf>
    <xf numFmtId="0" fontId="33" fillId="7" borderId="40" xfId="0" applyFont="1" applyFill="1" applyBorder="1" applyAlignment="1">
      <alignment horizontal="right" vertical="center" wrapText="1"/>
    </xf>
    <xf numFmtId="0" fontId="33" fillId="7" borderId="42" xfId="0" applyFont="1" applyFill="1" applyBorder="1" applyAlignment="1">
      <alignment horizontal="right" vertical="center" wrapText="1"/>
    </xf>
    <xf numFmtId="0" fontId="33" fillId="7" borderId="28" xfId="0" applyFont="1" applyFill="1" applyBorder="1" applyAlignment="1">
      <alignment horizontal="right" vertical="center" wrapText="1"/>
    </xf>
    <xf numFmtId="0" fontId="33" fillId="0" borderId="49"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7" xfId="0" applyFont="1" applyBorder="1" applyAlignment="1">
      <alignment horizontal="center" vertical="center" wrapText="1"/>
    </xf>
    <xf numFmtId="0" fontId="11" fillId="0" borderId="12" xfId="0" applyFont="1" applyBorder="1" applyAlignment="1">
      <alignment horizontal="center"/>
    </xf>
    <xf numFmtId="0" fontId="11" fillId="0" borderId="0" xfId="0" applyFont="1" applyAlignment="1">
      <alignment horizontal="center"/>
    </xf>
    <xf numFmtId="0" fontId="11" fillId="0" borderId="19" xfId="0" applyFont="1" applyBorder="1" applyAlignment="1">
      <alignment horizontal="center"/>
    </xf>
    <xf numFmtId="0" fontId="34" fillId="7" borderId="10" xfId="0" applyFont="1" applyFill="1" applyBorder="1" applyAlignment="1">
      <alignment horizontal="right" vertical="center" wrapText="1"/>
    </xf>
    <xf numFmtId="0" fontId="34" fillId="7" borderId="10" xfId="0" applyFont="1" applyFill="1" applyBorder="1" applyAlignment="1">
      <alignment horizontal="right" vertical="center"/>
    </xf>
    <xf numFmtId="0" fontId="34" fillId="7" borderId="10" xfId="0" applyFont="1" applyFill="1" applyBorder="1" applyAlignment="1">
      <alignment horizontal="right" vertical="top" wrapText="1"/>
    </xf>
    <xf numFmtId="0" fontId="11" fillId="6" borderId="23" xfId="0" applyFont="1" applyFill="1" applyBorder="1" applyAlignment="1">
      <alignment horizontal="center" vertical="center" wrapText="1"/>
    </xf>
    <xf numFmtId="0" fontId="11" fillId="6" borderId="23" xfId="0" applyFont="1" applyFill="1" applyBorder="1" applyAlignment="1">
      <alignment horizontal="center" vertical="center"/>
    </xf>
    <xf numFmtId="0" fontId="11" fillId="0" borderId="23"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4" xfId="0" applyFont="1" applyFill="1" applyBorder="1" applyAlignment="1">
      <alignment horizontal="left" vertical="center" wrapText="1"/>
    </xf>
    <xf numFmtId="4" fontId="11" fillId="0" borderId="2" xfId="0" applyNumberFormat="1" applyFont="1" applyBorder="1" applyAlignment="1">
      <alignment horizontal="center" wrapText="1"/>
    </xf>
    <xf numFmtId="4" fontId="11" fillId="0" borderId="7" xfId="0" applyNumberFormat="1" applyFont="1" applyBorder="1" applyAlignment="1">
      <alignment horizontal="center" wrapText="1"/>
    </xf>
    <xf numFmtId="4" fontId="11" fillId="0" borderId="8" xfId="0" applyNumberFormat="1" applyFont="1" applyBorder="1" applyAlignment="1">
      <alignment horizontal="center" wrapText="1"/>
    </xf>
    <xf numFmtId="0" fontId="34" fillId="7" borderId="13" xfId="0" applyFont="1" applyFill="1" applyBorder="1" applyAlignment="1">
      <alignment horizontal="right" vertical="top" wrapText="1"/>
    </xf>
    <xf numFmtId="0" fontId="34" fillId="7" borderId="5" xfId="0" applyFont="1" applyFill="1" applyBorder="1" applyAlignment="1">
      <alignment horizontal="right" vertical="top" wrapText="1"/>
    </xf>
    <xf numFmtId="0" fontId="34" fillId="7" borderId="6" xfId="0" applyFont="1" applyFill="1" applyBorder="1" applyAlignment="1">
      <alignment horizontal="right" vertical="top" wrapText="1"/>
    </xf>
    <xf numFmtId="4" fontId="11" fillId="0" borderId="2" xfId="0" applyNumberFormat="1" applyFont="1" applyBorder="1" applyAlignment="1">
      <alignment horizontal="center"/>
    </xf>
    <xf numFmtId="4" fontId="11" fillId="0" borderId="7" xfId="0" applyNumberFormat="1" applyFont="1" applyBorder="1" applyAlignment="1">
      <alignment horizontal="center"/>
    </xf>
    <xf numFmtId="4" fontId="11" fillId="0" borderId="8" xfId="0" applyNumberFormat="1" applyFont="1" applyBorder="1" applyAlignment="1">
      <alignment horizontal="center"/>
    </xf>
    <xf numFmtId="4" fontId="11" fillId="0" borderId="53" xfId="0" applyNumberFormat="1" applyFont="1" applyBorder="1" applyAlignment="1">
      <alignment horizontal="right"/>
    </xf>
    <xf numFmtId="4" fontId="11" fillId="0" borderId="35" xfId="0" applyNumberFormat="1" applyFont="1" applyBorder="1" applyAlignment="1">
      <alignment horizontal="right"/>
    </xf>
    <xf numFmtId="4" fontId="11" fillId="0" borderId="25" xfId="0" applyNumberFormat="1" applyFont="1" applyBorder="1" applyAlignment="1">
      <alignment horizontal="right"/>
    </xf>
    <xf numFmtId="0" fontId="11" fillId="0" borderId="31" xfId="0" applyFont="1" applyBorder="1" applyAlignment="1">
      <alignment horizontal="center" vertical="center"/>
    </xf>
    <xf numFmtId="0" fontId="11" fillId="0" borderId="26" xfId="0" applyFont="1" applyBorder="1" applyAlignment="1">
      <alignment horizontal="center" vertical="center"/>
    </xf>
    <xf numFmtId="0" fontId="11" fillId="0" borderId="18" xfId="0" applyFont="1" applyBorder="1" applyAlignment="1">
      <alignment horizontal="center" vertical="center"/>
    </xf>
    <xf numFmtId="0" fontId="11" fillId="0" borderId="44" xfId="0" applyFont="1" applyBorder="1" applyAlignment="1">
      <alignment horizontal="center" vertical="center"/>
    </xf>
    <xf numFmtId="0" fontId="33" fillId="6" borderId="43" xfId="0" applyFont="1" applyFill="1" applyBorder="1" applyAlignment="1">
      <alignment horizontal="left" vertical="top" wrapText="1"/>
    </xf>
    <xf numFmtId="0" fontId="11" fillId="6" borderId="16" xfId="0" applyFont="1" applyFill="1" applyBorder="1" applyAlignment="1">
      <alignment horizontal="left" vertical="top" wrapText="1"/>
    </xf>
    <xf numFmtId="0" fontId="11" fillId="6" borderId="30" xfId="0" applyFont="1" applyFill="1" applyBorder="1" applyAlignment="1">
      <alignment horizontal="left" vertical="top" wrapText="1"/>
    </xf>
    <xf numFmtId="0" fontId="11" fillId="0" borderId="41" xfId="0" applyFont="1" applyBorder="1" applyAlignment="1">
      <alignment horizontal="center"/>
    </xf>
    <xf numFmtId="0" fontId="11" fillId="0" borderId="40" xfId="0" applyFont="1" applyBorder="1" applyAlignment="1">
      <alignment horizontal="center"/>
    </xf>
    <xf numFmtId="0" fontId="11" fillId="0" borderId="42" xfId="0" applyFont="1" applyBorder="1" applyAlignment="1">
      <alignment horizontal="center"/>
    </xf>
    <xf numFmtId="0" fontId="34" fillId="7" borderId="13" xfId="0" applyFont="1" applyFill="1" applyBorder="1" applyAlignment="1">
      <alignment horizontal="right" wrapText="1"/>
    </xf>
    <xf numFmtId="0" fontId="34" fillId="7" borderId="5" xfId="0" applyFont="1" applyFill="1" applyBorder="1" applyAlignment="1">
      <alignment horizontal="right" wrapText="1"/>
    </xf>
    <xf numFmtId="0" fontId="33" fillId="0" borderId="41" xfId="0" applyFont="1" applyBorder="1" applyAlignment="1">
      <alignment horizontal="left"/>
    </xf>
    <xf numFmtId="0" fontId="33" fillId="0" borderId="40" xfId="0" applyFont="1" applyBorder="1" applyAlignment="1">
      <alignment horizontal="left"/>
    </xf>
    <xf numFmtId="0" fontId="33" fillId="0" borderId="42" xfId="0" applyFont="1" applyBorder="1" applyAlignment="1">
      <alignment horizontal="left"/>
    </xf>
    <xf numFmtId="0" fontId="33" fillId="0" borderId="55" xfId="0" applyFont="1" applyBorder="1" applyAlignment="1">
      <alignment horizontal="left" vertical="top"/>
    </xf>
    <xf numFmtId="0" fontId="33" fillId="0" borderId="56" xfId="0" applyFont="1" applyBorder="1" applyAlignment="1">
      <alignment horizontal="left" vertical="top"/>
    </xf>
    <xf numFmtId="0" fontId="33" fillId="0" borderId="3" xfId="0" applyFont="1" applyBorder="1" applyAlignment="1">
      <alignment horizontal="left" vertical="top"/>
    </xf>
    <xf numFmtId="0" fontId="12" fillId="0" borderId="0" xfId="0" applyFont="1" applyAlignment="1">
      <alignment horizontal="left" wrapText="1"/>
    </xf>
    <xf numFmtId="0" fontId="11" fillId="0" borderId="4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48" xfId="0" applyFont="1" applyBorder="1" applyAlignment="1">
      <alignment horizontal="center"/>
    </xf>
    <xf numFmtId="0" fontId="11" fillId="0" borderId="45" xfId="0" applyFont="1" applyBorder="1" applyAlignment="1">
      <alignment horizontal="center"/>
    </xf>
    <xf numFmtId="0" fontId="34" fillId="0" borderId="13" xfId="0" applyFont="1" applyBorder="1" applyAlignment="1">
      <alignment horizontal="right" vertical="top" wrapText="1"/>
    </xf>
    <xf numFmtId="0" fontId="34" fillId="0" borderId="5" xfId="0" applyFont="1" applyBorder="1" applyAlignment="1">
      <alignment horizontal="right" vertical="top" wrapText="1"/>
    </xf>
    <xf numFmtId="0" fontId="34" fillId="0" borderId="6" xfId="0" applyFont="1" applyBorder="1" applyAlignment="1">
      <alignment horizontal="right" vertical="top" wrapText="1"/>
    </xf>
    <xf numFmtId="49" fontId="33" fillId="7" borderId="37" xfId="0" applyNumberFormat="1" applyFont="1" applyFill="1" applyBorder="1" applyAlignment="1">
      <alignment horizontal="left" vertical="center" wrapText="1"/>
    </xf>
    <xf numFmtId="49" fontId="33" fillId="7" borderId="5" xfId="0" applyNumberFormat="1" applyFont="1" applyFill="1" applyBorder="1" applyAlignment="1">
      <alignment horizontal="left" vertical="center" wrapText="1"/>
    </xf>
    <xf numFmtId="49" fontId="33" fillId="7" borderId="6" xfId="0" applyNumberFormat="1" applyFont="1" applyFill="1" applyBorder="1" applyAlignment="1">
      <alignment horizontal="left" vertical="center" wrapText="1"/>
    </xf>
    <xf numFmtId="0" fontId="33" fillId="0" borderId="57" xfId="0" applyFont="1" applyBorder="1" applyAlignment="1">
      <alignment horizontal="left" vertical="center"/>
    </xf>
    <xf numFmtId="0" fontId="33" fillId="0" borderId="33" xfId="0" applyFont="1" applyBorder="1" applyAlignment="1">
      <alignment horizontal="left" vertical="center"/>
    </xf>
    <xf numFmtId="0" fontId="33" fillId="0" borderId="58" xfId="0" applyFont="1" applyBorder="1" applyAlignment="1">
      <alignment horizontal="left" vertical="center"/>
    </xf>
    <xf numFmtId="0" fontId="33" fillId="0" borderId="57" xfId="0" applyFont="1" applyBorder="1" applyAlignment="1">
      <alignment horizontal="left" vertical="top"/>
    </xf>
    <xf numFmtId="0" fontId="33" fillId="0" borderId="33" xfId="0" applyFont="1" applyBorder="1" applyAlignment="1">
      <alignment horizontal="left" vertical="top"/>
    </xf>
    <xf numFmtId="0" fontId="33" fillId="0" borderId="58" xfId="0" applyFont="1" applyBorder="1" applyAlignment="1">
      <alignment horizontal="left" vertical="top"/>
    </xf>
    <xf numFmtId="49" fontId="33" fillId="7" borderId="9" xfId="0" applyNumberFormat="1" applyFont="1" applyFill="1" applyBorder="1" applyAlignment="1">
      <alignment horizontal="left" vertical="center" wrapText="1"/>
    </xf>
    <xf numFmtId="49" fontId="33" fillId="7" borderId="10" xfId="0" applyNumberFormat="1" applyFont="1" applyFill="1" applyBorder="1" applyAlignment="1">
      <alignment horizontal="left" vertical="center" wrapText="1"/>
    </xf>
    <xf numFmtId="49" fontId="33" fillId="7" borderId="11" xfId="0" applyNumberFormat="1" applyFont="1" applyFill="1" applyBorder="1" applyAlignment="1">
      <alignment horizontal="left" vertical="center" wrapText="1"/>
    </xf>
    <xf numFmtId="0" fontId="38" fillId="0" borderId="60" xfId="0" applyFont="1" applyBorder="1" applyAlignment="1">
      <alignment horizontal="left" vertical="top" wrapText="1"/>
    </xf>
    <xf numFmtId="0" fontId="38" fillId="0" borderId="16" xfId="0" applyFont="1" applyBorder="1" applyAlignment="1">
      <alignment horizontal="left" vertical="top" wrapText="1"/>
    </xf>
    <xf numFmtId="0" fontId="38" fillId="0" borderId="30" xfId="0" applyFont="1" applyBorder="1" applyAlignment="1">
      <alignment horizontal="left" vertical="top" wrapText="1"/>
    </xf>
    <xf numFmtId="0" fontId="33" fillId="7" borderId="13" xfId="0" applyFont="1" applyFill="1" applyBorder="1" applyAlignment="1">
      <alignment horizontal="right" vertical="center" wrapText="1"/>
    </xf>
    <xf numFmtId="0" fontId="33" fillId="7" borderId="5" xfId="0" applyFont="1" applyFill="1" applyBorder="1" applyAlignment="1">
      <alignment horizontal="right" vertical="center" wrapText="1"/>
    </xf>
    <xf numFmtId="0" fontId="33" fillId="7" borderId="37" xfId="0" applyFont="1" applyFill="1" applyBorder="1" applyAlignment="1">
      <alignment horizontal="center" vertical="top" wrapText="1"/>
    </xf>
    <xf numFmtId="0" fontId="33" fillId="7" borderId="5" xfId="0" applyFont="1" applyFill="1" applyBorder="1" applyAlignment="1">
      <alignment horizontal="center" vertical="top" wrapText="1"/>
    </xf>
    <xf numFmtId="0" fontId="33" fillId="7" borderId="6" xfId="0" applyFont="1" applyFill="1" applyBorder="1" applyAlignment="1">
      <alignment horizontal="center" vertical="top" wrapText="1"/>
    </xf>
    <xf numFmtId="0" fontId="34" fillId="7" borderId="38" xfId="0" applyFont="1" applyFill="1" applyBorder="1" applyAlignment="1">
      <alignment horizontal="right" wrapText="1"/>
    </xf>
    <xf numFmtId="0" fontId="33" fillId="0" borderId="55" xfId="0" applyFont="1" applyBorder="1" applyAlignment="1">
      <alignment horizontal="left" vertical="center"/>
    </xf>
    <xf numFmtId="0" fontId="33" fillId="0" borderId="56" xfId="0" applyFont="1" applyBorder="1" applyAlignment="1">
      <alignment horizontal="left" vertical="center"/>
    </xf>
    <xf numFmtId="0" fontId="33" fillId="0" borderId="3" xfId="0" applyFont="1" applyBorder="1" applyAlignment="1">
      <alignment horizontal="left" vertical="center"/>
    </xf>
    <xf numFmtId="0" fontId="33" fillId="0" borderId="55" xfId="0" applyFont="1" applyBorder="1" applyAlignment="1">
      <alignment horizontal="left" vertical="center" wrapText="1"/>
    </xf>
    <xf numFmtId="0" fontId="33" fillId="0" borderId="56" xfId="0" applyFont="1" applyBorder="1" applyAlignment="1">
      <alignment horizontal="left" vertical="center" wrapText="1"/>
    </xf>
    <xf numFmtId="0" fontId="33" fillId="0" borderId="3" xfId="0" applyFont="1" applyBorder="1" applyAlignment="1">
      <alignment horizontal="left" vertical="center" wrapText="1"/>
    </xf>
    <xf numFmtId="49" fontId="33" fillId="7" borderId="44" xfId="0" applyNumberFormat="1" applyFont="1" applyFill="1" applyBorder="1" applyAlignment="1">
      <alignment horizontal="left" vertical="center"/>
    </xf>
    <xf numFmtId="49" fontId="33" fillId="7" borderId="46" xfId="0" applyNumberFormat="1" applyFont="1" applyFill="1" applyBorder="1" applyAlignment="1">
      <alignment horizontal="left" vertical="center"/>
    </xf>
    <xf numFmtId="49" fontId="33" fillId="7" borderId="47" xfId="0" applyNumberFormat="1" applyFont="1" applyFill="1" applyBorder="1" applyAlignment="1">
      <alignment horizontal="left" vertical="center"/>
    </xf>
    <xf numFmtId="0" fontId="34" fillId="7" borderId="28" xfId="0" applyFont="1" applyFill="1" applyBorder="1" applyAlignment="1">
      <alignment horizontal="right" vertical="top" wrapText="1"/>
    </xf>
    <xf numFmtId="0" fontId="34" fillId="5" borderId="13" xfId="0" applyFont="1" applyFill="1" applyBorder="1" applyAlignment="1">
      <alignment horizontal="right" vertical="top" wrapText="1"/>
    </xf>
    <xf numFmtId="0" fontId="34" fillId="5" borderId="5" xfId="0" applyFont="1" applyFill="1" applyBorder="1" applyAlignment="1">
      <alignment horizontal="right" vertical="top" wrapText="1"/>
    </xf>
    <xf numFmtId="0" fontId="34" fillId="5" borderId="6" xfId="0" applyFont="1" applyFill="1" applyBorder="1" applyAlignment="1">
      <alignment horizontal="right" vertical="top" wrapText="1"/>
    </xf>
  </cellXfs>
  <cellStyles count="14">
    <cellStyle name="Bad" xfId="1" builtinId="27" customBuiltin="1"/>
    <cellStyle name="Comma" xfId="7" builtinId="3"/>
    <cellStyle name="Comma 2" xfId="9"/>
    <cellStyle name="Comma 3" xfId="11"/>
    <cellStyle name="Comma 4" xfId="13"/>
    <cellStyle name="Good" xfId="2" builtinId="26" customBuiltin="1"/>
    <cellStyle name="Neutral" xfId="3" builtinId="28" customBuiltin="1"/>
    <cellStyle name="Normal" xfId="0" builtinId="0"/>
    <cellStyle name="Normal 2" xfId="4"/>
    <cellStyle name="Normal 2 2" xfId="5"/>
    <cellStyle name="Normal 3" xfId="6"/>
    <cellStyle name="Normal 3 2" xfId="12"/>
    <cellStyle name="Normal 4" xfId="8"/>
    <cellStyle name="Normal 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3"/>
  <sheetViews>
    <sheetView tabSelected="1" topLeftCell="A274" zoomScale="94" zoomScaleNormal="94" zoomScaleSheetLayoutView="100" workbookViewId="0">
      <selection activeCell="F289" sqref="F289:F293"/>
    </sheetView>
  </sheetViews>
  <sheetFormatPr defaultColWidth="9.140625" defaultRowHeight="15"/>
  <cols>
    <col min="1" max="1" width="6.140625" style="39" customWidth="1"/>
    <col min="2" max="2" width="55.140625" style="40" customWidth="1"/>
    <col min="3" max="3" width="11" style="41" bestFit="1" customWidth="1"/>
    <col min="4" max="4" width="11.140625" style="6" bestFit="1" customWidth="1"/>
    <col min="5" max="5" width="15.140625" style="7" bestFit="1" customWidth="1"/>
    <col min="6" max="6" width="25.42578125" style="8" customWidth="1"/>
    <col min="7" max="7" width="10" style="20" customWidth="1"/>
    <col min="8" max="8" width="9.140625" style="20"/>
    <col min="9" max="9" width="8.28515625" style="20" customWidth="1"/>
    <col min="10" max="10" width="8.140625" style="1" customWidth="1"/>
    <col min="11" max="11" width="8.28515625" style="1" customWidth="1"/>
    <col min="12" max="16384" width="9.140625" style="1"/>
  </cols>
  <sheetData>
    <row r="1" spans="1:9" s="2" customFormat="1" ht="21" customHeight="1">
      <c r="A1" s="417" t="s">
        <v>3</v>
      </c>
      <c r="B1" s="418"/>
      <c r="C1" s="418"/>
      <c r="D1" s="418"/>
      <c r="E1" s="418"/>
      <c r="F1" s="419"/>
      <c r="G1" s="20"/>
      <c r="H1" s="20"/>
      <c r="I1" s="20"/>
    </row>
    <row r="2" spans="1:9" s="2" customFormat="1" ht="16.5" thickBot="1">
      <c r="A2" s="420" t="s">
        <v>39</v>
      </c>
      <c r="B2" s="421"/>
      <c r="C2" s="421"/>
      <c r="D2" s="421"/>
      <c r="E2" s="421"/>
      <c r="F2" s="422"/>
      <c r="G2" s="20"/>
      <c r="H2" s="20"/>
      <c r="I2" s="20"/>
    </row>
    <row r="3" spans="1:9" customFormat="1" ht="15.75" thickBot="1">
      <c r="A3" s="392" t="s">
        <v>40</v>
      </c>
      <c r="B3" s="393"/>
      <c r="C3" s="393"/>
      <c r="D3" s="393"/>
      <c r="E3" s="393"/>
      <c r="F3" s="394"/>
      <c r="G3" s="20"/>
      <c r="H3" s="20"/>
      <c r="I3" s="20"/>
    </row>
    <row r="4" spans="1:9" customFormat="1" ht="15.75" thickBot="1">
      <c r="A4" s="133"/>
      <c r="B4" s="134"/>
      <c r="C4" s="64"/>
      <c r="D4" s="135"/>
      <c r="E4" s="282"/>
      <c r="F4" s="136"/>
      <c r="G4" s="20"/>
      <c r="H4" s="20"/>
      <c r="I4" s="20"/>
    </row>
    <row r="5" spans="1:9" s="3" customFormat="1" ht="33" customHeight="1" thickBot="1">
      <c r="A5" s="138" t="s">
        <v>10</v>
      </c>
      <c r="B5" s="139" t="s">
        <v>11</v>
      </c>
      <c r="C5" s="139" t="s">
        <v>12</v>
      </c>
      <c r="D5" s="140" t="s">
        <v>9</v>
      </c>
      <c r="E5" s="141" t="s">
        <v>13</v>
      </c>
      <c r="F5" s="142" t="s">
        <v>14</v>
      </c>
      <c r="G5" s="21"/>
      <c r="H5" s="21"/>
      <c r="I5" s="21"/>
    </row>
    <row r="6" spans="1:9" customFormat="1" ht="16.899999999999999" customHeight="1" thickBot="1">
      <c r="A6" s="143" t="s">
        <v>60</v>
      </c>
      <c r="B6" s="144" t="s">
        <v>4</v>
      </c>
      <c r="C6" s="145" t="s">
        <v>5</v>
      </c>
      <c r="D6" s="146" t="s">
        <v>6</v>
      </c>
      <c r="E6" s="147" t="s">
        <v>8</v>
      </c>
      <c r="F6" s="148" t="s">
        <v>7</v>
      </c>
      <c r="G6" s="20"/>
      <c r="H6" s="20"/>
      <c r="I6" s="20"/>
    </row>
    <row r="7" spans="1:9" s="2" customFormat="1" ht="75" customHeight="1">
      <c r="A7" s="76">
        <v>1</v>
      </c>
      <c r="B7" s="137" t="s">
        <v>104</v>
      </c>
      <c r="C7" s="151" t="s">
        <v>1</v>
      </c>
      <c r="D7" s="152">
        <v>1</v>
      </c>
      <c r="E7" s="153"/>
      <c r="F7" s="154"/>
      <c r="G7" s="20"/>
      <c r="H7" s="20"/>
      <c r="I7" s="20"/>
    </row>
    <row r="8" spans="1:9" s="14" customFormat="1" ht="148.5" customHeight="1">
      <c r="A8" s="65">
        <v>2</v>
      </c>
      <c r="B8" s="120" t="s">
        <v>199</v>
      </c>
      <c r="C8" s="155" t="s">
        <v>2</v>
      </c>
      <c r="D8" s="156">
        <v>400</v>
      </c>
      <c r="E8" s="157"/>
      <c r="F8" s="158"/>
      <c r="G8" s="22"/>
      <c r="H8" s="22"/>
      <c r="I8" s="22"/>
    </row>
    <row r="9" spans="1:9" s="14" customFormat="1" ht="63" customHeight="1">
      <c r="A9" s="65">
        <v>3</v>
      </c>
      <c r="B9" s="120" t="s">
        <v>105</v>
      </c>
      <c r="C9" s="155" t="s">
        <v>35</v>
      </c>
      <c r="D9" s="156">
        <v>164</v>
      </c>
      <c r="E9" s="157"/>
      <c r="F9" s="158"/>
      <c r="G9" s="22"/>
      <c r="H9" s="22"/>
      <c r="I9" s="22"/>
    </row>
    <row r="10" spans="1:9" s="5" customFormat="1" ht="105.75" customHeight="1">
      <c r="A10" s="65">
        <v>4</v>
      </c>
      <c r="B10" s="120" t="s">
        <v>200</v>
      </c>
      <c r="C10" s="155"/>
      <c r="D10" s="156"/>
      <c r="E10" s="157"/>
      <c r="F10" s="158"/>
      <c r="G10" s="22"/>
      <c r="H10" s="22"/>
      <c r="I10" s="22"/>
    </row>
    <row r="11" spans="1:9" s="5" customFormat="1">
      <c r="A11" s="65" t="s">
        <v>0</v>
      </c>
      <c r="B11" s="120" t="s">
        <v>19</v>
      </c>
      <c r="C11" s="155" t="s">
        <v>2</v>
      </c>
      <c r="D11" s="156">
        <v>60</v>
      </c>
      <c r="E11" s="157"/>
      <c r="F11" s="158"/>
      <c r="G11" s="22"/>
      <c r="H11" s="22"/>
      <c r="I11" s="22"/>
    </row>
    <row r="12" spans="1:9" s="5" customFormat="1" ht="63.75" customHeight="1">
      <c r="A12" s="65">
        <v>5</v>
      </c>
      <c r="B12" s="120" t="s">
        <v>201</v>
      </c>
      <c r="C12" s="155" t="s">
        <v>2</v>
      </c>
      <c r="D12" s="156">
        <v>60</v>
      </c>
      <c r="E12" s="157"/>
      <c r="F12" s="158"/>
      <c r="G12" s="22"/>
      <c r="H12" s="22"/>
      <c r="I12" s="22"/>
    </row>
    <row r="13" spans="1:9" s="5" customFormat="1" ht="73.5" thickBot="1">
      <c r="A13" s="71">
        <v>6</v>
      </c>
      <c r="B13" s="120" t="s">
        <v>202</v>
      </c>
      <c r="C13" s="159" t="s">
        <v>21</v>
      </c>
      <c r="D13" s="160">
        <v>18</v>
      </c>
      <c r="E13" s="161"/>
      <c r="F13" s="162"/>
      <c r="G13" s="22"/>
      <c r="H13" s="22"/>
      <c r="I13" s="22"/>
    </row>
    <row r="14" spans="1:9" s="5" customFormat="1" ht="15.75" thickBot="1">
      <c r="A14" s="149" t="s">
        <v>60</v>
      </c>
      <c r="B14" s="425" t="s">
        <v>55</v>
      </c>
      <c r="C14" s="425"/>
      <c r="D14" s="425"/>
      <c r="E14" s="425"/>
      <c r="F14" s="150"/>
      <c r="G14" s="22"/>
      <c r="H14" s="22"/>
      <c r="I14" s="22"/>
    </row>
    <row r="15" spans="1:9" ht="15.75" thickBot="1"/>
    <row r="16" spans="1:9" s="15" customFormat="1" ht="16.5" thickBot="1">
      <c r="A16" s="163" t="s">
        <v>61</v>
      </c>
      <c r="B16" s="164" t="s">
        <v>16</v>
      </c>
      <c r="C16" s="145" t="s">
        <v>5</v>
      </c>
      <c r="D16" s="146" t="s">
        <v>6</v>
      </c>
      <c r="E16" s="147" t="s">
        <v>8</v>
      </c>
      <c r="F16" s="148" t="s">
        <v>7</v>
      </c>
      <c r="G16" s="25"/>
      <c r="H16" s="25"/>
      <c r="I16" s="25"/>
    </row>
    <row r="17" spans="1:11" s="15" customFormat="1" ht="57.75">
      <c r="A17" s="165">
        <v>1</v>
      </c>
      <c r="B17" s="170" t="s">
        <v>106</v>
      </c>
      <c r="C17" s="166" t="s">
        <v>15</v>
      </c>
      <c r="D17" s="167">
        <v>1</v>
      </c>
      <c r="E17" s="168"/>
      <c r="F17" s="169"/>
      <c r="G17" s="25"/>
      <c r="H17" s="25"/>
      <c r="I17" s="25"/>
    </row>
    <row r="18" spans="1:11" s="14" customFormat="1" ht="75" customHeight="1">
      <c r="A18" s="65">
        <v>2</v>
      </c>
      <c r="B18" s="171" t="s">
        <v>107</v>
      </c>
      <c r="C18" s="67" t="s">
        <v>2</v>
      </c>
      <c r="D18" s="68">
        <v>10</v>
      </c>
      <c r="E18" s="69"/>
      <c r="F18" s="70"/>
      <c r="G18" s="26"/>
      <c r="H18" s="26"/>
      <c r="I18" s="26"/>
      <c r="J18" s="16"/>
      <c r="K18" s="16"/>
    </row>
    <row r="19" spans="1:11" s="5" customFormat="1" ht="58.5">
      <c r="A19" s="443">
        <v>3</v>
      </c>
      <c r="B19" s="173" t="s">
        <v>176</v>
      </c>
      <c r="C19" s="431" t="s">
        <v>30</v>
      </c>
      <c r="D19" s="431">
        <v>30</v>
      </c>
      <c r="E19" s="437"/>
      <c r="F19" s="440"/>
      <c r="G19" s="22"/>
      <c r="H19" s="22"/>
      <c r="I19" s="22"/>
    </row>
    <row r="20" spans="1:11" s="5" customFormat="1">
      <c r="A20" s="444"/>
      <c r="B20" s="173" t="s">
        <v>157</v>
      </c>
      <c r="C20" s="432"/>
      <c r="D20" s="432"/>
      <c r="E20" s="438"/>
      <c r="F20" s="441"/>
      <c r="G20" s="22"/>
      <c r="H20" s="22"/>
      <c r="I20" s="22"/>
    </row>
    <row r="21" spans="1:11" s="5" customFormat="1">
      <c r="A21" s="444"/>
      <c r="B21" s="115" t="s">
        <v>158</v>
      </c>
      <c r="C21" s="432"/>
      <c r="D21" s="432"/>
      <c r="E21" s="438"/>
      <c r="F21" s="441"/>
      <c r="G21" s="22"/>
      <c r="H21" s="22"/>
      <c r="I21" s="22"/>
    </row>
    <row r="22" spans="1:11" s="5" customFormat="1">
      <c r="A22" s="444"/>
      <c r="B22" s="115" t="s">
        <v>159</v>
      </c>
      <c r="C22" s="432"/>
      <c r="D22" s="432"/>
      <c r="E22" s="438"/>
      <c r="F22" s="441"/>
      <c r="G22" s="22"/>
      <c r="H22" s="22"/>
      <c r="I22" s="22"/>
    </row>
    <row r="23" spans="1:11" s="5" customFormat="1">
      <c r="A23" s="444"/>
      <c r="B23" s="115" t="s">
        <v>160</v>
      </c>
      <c r="C23" s="432"/>
      <c r="D23" s="432"/>
      <c r="E23" s="438"/>
      <c r="F23" s="441"/>
      <c r="G23" s="22"/>
      <c r="H23" s="22"/>
      <c r="I23" s="22"/>
    </row>
    <row r="24" spans="1:11" s="5" customFormat="1">
      <c r="A24" s="444"/>
      <c r="B24" s="115" t="s">
        <v>161</v>
      </c>
      <c r="C24" s="432"/>
      <c r="D24" s="432"/>
      <c r="E24" s="438"/>
      <c r="F24" s="441"/>
      <c r="G24" s="22"/>
      <c r="H24" s="22"/>
      <c r="I24" s="22"/>
    </row>
    <row r="25" spans="1:11" s="5" customFormat="1">
      <c r="A25" s="444"/>
      <c r="B25" s="173" t="s">
        <v>162</v>
      </c>
      <c r="C25" s="432"/>
      <c r="D25" s="432"/>
      <c r="E25" s="438"/>
      <c r="F25" s="441"/>
      <c r="G25" s="22"/>
      <c r="H25" s="22"/>
      <c r="I25" s="22"/>
    </row>
    <row r="26" spans="1:11" s="5" customFormat="1">
      <c r="A26" s="444"/>
      <c r="B26" s="115" t="s">
        <v>163</v>
      </c>
      <c r="C26" s="432"/>
      <c r="D26" s="432"/>
      <c r="E26" s="438"/>
      <c r="F26" s="441"/>
      <c r="G26" s="22"/>
      <c r="H26" s="22"/>
      <c r="I26" s="22"/>
    </row>
    <row r="27" spans="1:11" s="5" customFormat="1">
      <c r="A27" s="444"/>
      <c r="B27" s="115" t="s">
        <v>164</v>
      </c>
      <c r="C27" s="432"/>
      <c r="D27" s="432"/>
      <c r="E27" s="438"/>
      <c r="F27" s="441"/>
      <c r="G27" s="22"/>
      <c r="H27" s="22"/>
      <c r="I27" s="22"/>
    </row>
    <row r="28" spans="1:11" s="5" customFormat="1">
      <c r="A28" s="444"/>
      <c r="B28" s="173" t="s">
        <v>165</v>
      </c>
      <c r="C28" s="432"/>
      <c r="D28" s="432"/>
      <c r="E28" s="438"/>
      <c r="F28" s="441"/>
      <c r="G28" s="22"/>
      <c r="H28" s="22"/>
      <c r="I28" s="22"/>
    </row>
    <row r="29" spans="1:11" s="5" customFormat="1">
      <c r="A29" s="444"/>
      <c r="B29" s="115" t="s">
        <v>166</v>
      </c>
      <c r="C29" s="432"/>
      <c r="D29" s="432"/>
      <c r="E29" s="438"/>
      <c r="F29" s="441"/>
      <c r="G29" s="22"/>
      <c r="H29" s="22"/>
      <c r="I29" s="22"/>
    </row>
    <row r="30" spans="1:11" s="5" customFormat="1">
      <c r="A30" s="444"/>
      <c r="B30" s="115" t="s">
        <v>167</v>
      </c>
      <c r="C30" s="432"/>
      <c r="D30" s="432"/>
      <c r="E30" s="438"/>
      <c r="F30" s="441"/>
      <c r="G30" s="22"/>
      <c r="H30" s="22"/>
      <c r="I30" s="22"/>
    </row>
    <row r="31" spans="1:11" s="5" customFormat="1">
      <c r="A31" s="444"/>
      <c r="B31" s="115" t="s">
        <v>168</v>
      </c>
      <c r="C31" s="432"/>
      <c r="D31" s="432"/>
      <c r="E31" s="438"/>
      <c r="F31" s="441"/>
      <c r="G31" s="22"/>
      <c r="H31" s="22"/>
      <c r="I31" s="22"/>
    </row>
    <row r="32" spans="1:11" s="5" customFormat="1">
      <c r="A32" s="444"/>
      <c r="B32" s="173" t="s">
        <v>169</v>
      </c>
      <c r="C32" s="432"/>
      <c r="D32" s="432"/>
      <c r="E32" s="438"/>
      <c r="F32" s="441"/>
      <c r="G32" s="22"/>
      <c r="H32" s="22"/>
      <c r="I32" s="22"/>
    </row>
    <row r="33" spans="1:9" s="5" customFormat="1">
      <c r="A33" s="444"/>
      <c r="B33" s="115" t="s">
        <v>170</v>
      </c>
      <c r="C33" s="432"/>
      <c r="D33" s="432"/>
      <c r="E33" s="438"/>
      <c r="F33" s="441"/>
      <c r="G33" s="22"/>
      <c r="H33" s="22"/>
      <c r="I33" s="22"/>
    </row>
    <row r="34" spans="1:9" s="5" customFormat="1">
      <c r="A34" s="444"/>
      <c r="B34" s="115" t="s">
        <v>171</v>
      </c>
      <c r="C34" s="432"/>
      <c r="D34" s="432"/>
      <c r="E34" s="438"/>
      <c r="F34" s="441"/>
      <c r="G34" s="22"/>
      <c r="H34" s="22"/>
      <c r="I34" s="22"/>
    </row>
    <row r="35" spans="1:9" s="5" customFormat="1">
      <c r="A35" s="444"/>
      <c r="B35" s="173" t="s">
        <v>172</v>
      </c>
      <c r="C35" s="432"/>
      <c r="D35" s="432"/>
      <c r="E35" s="438"/>
      <c r="F35" s="441"/>
      <c r="G35" s="22"/>
      <c r="H35" s="22"/>
      <c r="I35" s="22"/>
    </row>
    <row r="36" spans="1:9" s="5" customFormat="1">
      <c r="A36" s="444"/>
      <c r="B36" s="115" t="s">
        <v>173</v>
      </c>
      <c r="C36" s="432"/>
      <c r="D36" s="432"/>
      <c r="E36" s="438"/>
      <c r="F36" s="441"/>
      <c r="G36" s="22"/>
      <c r="H36" s="22"/>
      <c r="I36" s="22"/>
    </row>
    <row r="37" spans="1:9" s="5" customFormat="1">
      <c r="A37" s="444"/>
      <c r="B37" s="115" t="s">
        <v>174</v>
      </c>
      <c r="C37" s="432"/>
      <c r="D37" s="432"/>
      <c r="E37" s="438"/>
      <c r="F37" s="441"/>
      <c r="G37" s="22"/>
      <c r="H37" s="22"/>
      <c r="I37" s="22"/>
    </row>
    <row r="38" spans="1:9" s="5" customFormat="1">
      <c r="A38" s="445"/>
      <c r="B38" s="115" t="s">
        <v>175</v>
      </c>
      <c r="C38" s="433"/>
      <c r="D38" s="433"/>
      <c r="E38" s="439"/>
      <c r="F38" s="442"/>
      <c r="G38" s="22"/>
      <c r="H38" s="22"/>
      <c r="I38" s="22"/>
    </row>
    <row r="39" spans="1:9" s="5" customFormat="1" ht="129.75">
      <c r="A39" s="65">
        <v>4</v>
      </c>
      <c r="B39" s="120" t="s">
        <v>108</v>
      </c>
      <c r="C39" s="67" t="s">
        <v>2</v>
      </c>
      <c r="D39" s="68">
        <v>20</v>
      </c>
      <c r="E39" s="69"/>
      <c r="F39" s="70"/>
      <c r="G39" s="22"/>
      <c r="H39" s="22"/>
      <c r="I39" s="22"/>
    </row>
    <row r="40" spans="1:9" s="10" customFormat="1" ht="129.75">
      <c r="A40" s="65">
        <v>5</v>
      </c>
      <c r="B40" s="120" t="s">
        <v>109</v>
      </c>
      <c r="C40" s="155" t="s">
        <v>2</v>
      </c>
      <c r="D40" s="156">
        <v>200</v>
      </c>
      <c r="E40" s="157"/>
      <c r="F40" s="158"/>
      <c r="G40" s="27"/>
      <c r="H40" s="27"/>
      <c r="I40" s="27"/>
    </row>
    <row r="41" spans="1:9" s="10" customFormat="1" ht="57.75">
      <c r="A41" s="65">
        <v>6</v>
      </c>
      <c r="B41" s="120" t="s">
        <v>110</v>
      </c>
      <c r="C41" s="155" t="s">
        <v>2</v>
      </c>
      <c r="D41" s="156">
        <v>18</v>
      </c>
      <c r="E41" s="157"/>
      <c r="F41" s="158"/>
      <c r="G41" s="27"/>
      <c r="H41" s="27"/>
      <c r="I41" s="27"/>
    </row>
    <row r="42" spans="1:9" s="5" customFormat="1" ht="87.75" thickBot="1">
      <c r="A42" s="65">
        <v>7</v>
      </c>
      <c r="B42" s="174" t="s">
        <v>111</v>
      </c>
      <c r="C42" s="155" t="s">
        <v>31</v>
      </c>
      <c r="D42" s="157">
        <v>112</v>
      </c>
      <c r="E42" s="157"/>
      <c r="F42" s="158"/>
      <c r="G42" s="22"/>
      <c r="H42" s="22"/>
      <c r="I42" s="22"/>
    </row>
    <row r="43" spans="1:9" s="5" customFormat="1" ht="15.75" thickBot="1">
      <c r="A43" s="149" t="s">
        <v>61</v>
      </c>
      <c r="B43" s="423" t="s">
        <v>22</v>
      </c>
      <c r="C43" s="423"/>
      <c r="D43" s="423"/>
      <c r="E43" s="423"/>
      <c r="F43" s="175"/>
      <c r="G43" s="22"/>
      <c r="H43" s="22"/>
      <c r="I43" s="28"/>
    </row>
    <row r="44" spans="1:9" s="5" customFormat="1" ht="15.6" customHeight="1" thickBot="1">
      <c r="A44" s="39"/>
      <c r="B44" s="40"/>
      <c r="C44" s="41"/>
      <c r="D44" s="6"/>
      <c r="E44" s="7"/>
      <c r="F44" s="8"/>
      <c r="G44" s="22"/>
      <c r="H44" s="22"/>
      <c r="I44" s="22"/>
    </row>
    <row r="45" spans="1:9" s="5" customFormat="1" ht="15.75" thickBot="1">
      <c r="A45" s="143" t="s">
        <v>62</v>
      </c>
      <c r="B45" s="144" t="s">
        <v>17</v>
      </c>
      <c r="C45" s="145" t="s">
        <v>5</v>
      </c>
      <c r="D45" s="146" t="s">
        <v>6</v>
      </c>
      <c r="E45" s="147" t="s">
        <v>8</v>
      </c>
      <c r="F45" s="148" t="s">
        <v>7</v>
      </c>
      <c r="G45" s="22"/>
      <c r="H45" s="22"/>
      <c r="I45" s="22"/>
    </row>
    <row r="46" spans="1:9" s="5" customFormat="1" ht="243.75">
      <c r="A46" s="176">
        <v>1</v>
      </c>
      <c r="B46" s="177" t="s">
        <v>112</v>
      </c>
      <c r="C46" s="166" t="s">
        <v>2</v>
      </c>
      <c r="D46" s="178">
        <v>20</v>
      </c>
      <c r="E46" s="179"/>
      <c r="F46" s="180"/>
      <c r="G46" s="22"/>
      <c r="H46" s="22"/>
      <c r="I46" s="22"/>
    </row>
    <row r="47" spans="1:9" s="5" customFormat="1" ht="91.5" customHeight="1">
      <c r="A47" s="172">
        <v>2</v>
      </c>
      <c r="B47" s="66" t="s">
        <v>113</v>
      </c>
      <c r="C47" s="67" t="s">
        <v>21</v>
      </c>
      <c r="D47" s="156">
        <v>1</v>
      </c>
      <c r="E47" s="157"/>
      <c r="F47" s="70"/>
      <c r="G47" s="22"/>
      <c r="H47" s="22"/>
      <c r="I47" s="22"/>
    </row>
    <row r="48" spans="1:9" s="5" customFormat="1" ht="44.25" thickBot="1">
      <c r="A48" s="71">
        <v>3</v>
      </c>
      <c r="B48" s="82" t="s">
        <v>114</v>
      </c>
      <c r="C48" s="73" t="s">
        <v>35</v>
      </c>
      <c r="D48" s="83">
        <v>150</v>
      </c>
      <c r="E48" s="84"/>
      <c r="F48" s="85"/>
      <c r="G48" s="22"/>
      <c r="H48" s="22"/>
      <c r="I48" s="22"/>
    </row>
    <row r="49" spans="1:14" s="5" customFormat="1" ht="15" customHeight="1" thickBot="1">
      <c r="A49" s="149" t="s">
        <v>62</v>
      </c>
      <c r="B49" s="425" t="s">
        <v>20</v>
      </c>
      <c r="C49" s="425"/>
      <c r="D49" s="425"/>
      <c r="E49" s="425"/>
      <c r="F49" s="150"/>
      <c r="G49" s="22"/>
      <c r="H49" s="22"/>
      <c r="I49" s="22"/>
    </row>
    <row r="50" spans="1:14" s="4" customFormat="1" ht="17.25" thickBot="1">
      <c r="A50" s="43"/>
      <c r="B50" s="44"/>
      <c r="C50" s="44"/>
      <c r="D50" s="283"/>
      <c r="E50" s="283"/>
      <c r="F50" s="8"/>
      <c r="G50" s="20"/>
      <c r="H50" s="20"/>
      <c r="I50" s="20"/>
    </row>
    <row r="51" spans="1:14" s="17" customFormat="1" ht="17.25" thickBot="1">
      <c r="A51" s="183" t="s">
        <v>63</v>
      </c>
      <c r="B51" s="184" t="s">
        <v>204</v>
      </c>
      <c r="C51" s="145" t="s">
        <v>5</v>
      </c>
      <c r="D51" s="146" t="s">
        <v>6</v>
      </c>
      <c r="E51" s="147" t="s">
        <v>8</v>
      </c>
      <c r="F51" s="148" t="s">
        <v>7</v>
      </c>
      <c r="G51" s="22"/>
      <c r="H51" s="22"/>
      <c r="I51" s="22"/>
    </row>
    <row r="52" spans="1:14" s="17" customFormat="1" ht="409.5" customHeight="1">
      <c r="A52" s="428" t="s">
        <v>203</v>
      </c>
      <c r="B52" s="429"/>
      <c r="C52" s="429"/>
      <c r="D52" s="429"/>
      <c r="E52" s="429"/>
      <c r="F52" s="430"/>
      <c r="G52" s="22"/>
      <c r="H52" s="22"/>
      <c r="I52" s="22"/>
    </row>
    <row r="53" spans="1:14" s="14" customFormat="1" ht="119.25" customHeight="1">
      <c r="A53" s="426">
        <v>1</v>
      </c>
      <c r="B53" s="186" t="s">
        <v>206</v>
      </c>
      <c r="C53" s="187" t="s">
        <v>32</v>
      </c>
      <c r="D53" s="188"/>
      <c r="E53" s="188"/>
      <c r="F53" s="263"/>
      <c r="G53" s="22"/>
      <c r="H53" s="29"/>
      <c r="I53" s="26"/>
      <c r="J53" s="16"/>
      <c r="K53" s="16"/>
      <c r="L53" s="16"/>
      <c r="M53" s="16"/>
      <c r="N53" s="16"/>
    </row>
    <row r="54" spans="1:14" s="14" customFormat="1" ht="15.75">
      <c r="A54" s="426"/>
      <c r="B54" s="189" t="s">
        <v>82</v>
      </c>
      <c r="C54" s="187" t="s">
        <v>30</v>
      </c>
      <c r="D54" s="188">
        <v>1</v>
      </c>
      <c r="E54" s="188">
        <v>60000</v>
      </c>
      <c r="F54" s="263">
        <f>SUM(D54*E54)</f>
        <v>60000</v>
      </c>
      <c r="G54" s="22"/>
      <c r="H54" s="29"/>
      <c r="I54" s="26"/>
      <c r="J54" s="16"/>
      <c r="K54" s="16"/>
      <c r="L54" s="16"/>
      <c r="M54" s="16"/>
      <c r="N54" s="16"/>
    </row>
    <row r="55" spans="1:14" s="14" customFormat="1" ht="15.75">
      <c r="A55" s="426"/>
      <c r="B55" s="189" t="s">
        <v>83</v>
      </c>
      <c r="C55" s="187" t="s">
        <v>30</v>
      </c>
      <c r="D55" s="188">
        <v>1</v>
      </c>
      <c r="E55" s="188"/>
      <c r="F55" s="263"/>
      <c r="G55" s="22"/>
      <c r="H55" s="29"/>
      <c r="I55" s="26"/>
      <c r="J55" s="16"/>
      <c r="K55" s="16"/>
      <c r="L55" s="16"/>
      <c r="M55" s="16"/>
      <c r="N55" s="16"/>
    </row>
    <row r="56" spans="1:14" s="14" customFormat="1" ht="117" customHeight="1">
      <c r="A56" s="426">
        <v>2</v>
      </c>
      <c r="B56" s="189" t="s">
        <v>205</v>
      </c>
      <c r="C56" s="187" t="s">
        <v>32</v>
      </c>
      <c r="D56" s="188"/>
      <c r="E56" s="188"/>
      <c r="F56" s="263"/>
      <c r="G56" s="22"/>
      <c r="H56" s="29"/>
      <c r="I56" s="26"/>
      <c r="J56" s="16"/>
      <c r="K56" s="16"/>
      <c r="L56" s="16"/>
      <c r="M56" s="16"/>
      <c r="N56" s="16"/>
    </row>
    <row r="57" spans="1:14" s="14" customFormat="1" ht="15.75">
      <c r="A57" s="426"/>
      <c r="B57" s="189" t="s">
        <v>84</v>
      </c>
      <c r="C57" s="187" t="s">
        <v>30</v>
      </c>
      <c r="D57" s="188">
        <v>1</v>
      </c>
      <c r="E57" s="188"/>
      <c r="F57" s="263"/>
      <c r="G57" s="22"/>
      <c r="H57" s="29"/>
      <c r="I57" s="26"/>
      <c r="J57" s="16"/>
      <c r="K57" s="16"/>
      <c r="L57" s="16"/>
      <c r="M57" s="16"/>
      <c r="N57" s="16"/>
    </row>
    <row r="58" spans="1:14" s="14" customFormat="1" ht="15.75">
      <c r="A58" s="426"/>
      <c r="B58" s="189" t="s">
        <v>41</v>
      </c>
      <c r="C58" s="187" t="s">
        <v>30</v>
      </c>
      <c r="D58" s="188">
        <v>1</v>
      </c>
      <c r="E58" s="188"/>
      <c r="F58" s="263"/>
      <c r="G58" s="22"/>
      <c r="H58" s="29"/>
      <c r="I58" s="26"/>
      <c r="J58" s="16"/>
      <c r="K58" s="16"/>
      <c r="L58" s="16"/>
      <c r="M58" s="16"/>
      <c r="N58" s="16"/>
    </row>
    <row r="59" spans="1:14" s="14" customFormat="1" ht="86.25">
      <c r="A59" s="427">
        <v>3</v>
      </c>
      <c r="B59" s="189" t="s">
        <v>207</v>
      </c>
      <c r="C59" s="190"/>
      <c r="D59" s="191"/>
      <c r="E59" s="191"/>
      <c r="F59" s="318"/>
      <c r="G59" s="22"/>
      <c r="H59" s="29"/>
      <c r="I59" s="26"/>
      <c r="J59" s="16"/>
      <c r="K59" s="16"/>
      <c r="L59" s="16"/>
      <c r="M59" s="16"/>
      <c r="N59" s="16"/>
    </row>
    <row r="60" spans="1:14" s="14" customFormat="1" ht="15.75">
      <c r="A60" s="427"/>
      <c r="B60" s="189" t="s">
        <v>42</v>
      </c>
      <c r="C60" s="190" t="s">
        <v>33</v>
      </c>
      <c r="D60" s="191">
        <v>3</v>
      </c>
      <c r="E60" s="191"/>
      <c r="F60" s="318"/>
      <c r="G60" s="22"/>
      <c r="H60" s="29"/>
      <c r="I60" s="26"/>
      <c r="J60" s="16"/>
      <c r="K60" s="16"/>
      <c r="L60" s="16"/>
      <c r="M60" s="16"/>
      <c r="N60" s="16"/>
    </row>
    <row r="61" spans="1:14" s="14" customFormat="1" ht="15.75">
      <c r="A61" s="427"/>
      <c r="B61" s="189" t="s">
        <v>43</v>
      </c>
      <c r="C61" s="190" t="s">
        <v>33</v>
      </c>
      <c r="D61" s="191">
        <v>1</v>
      </c>
      <c r="E61" s="191"/>
      <c r="F61" s="318"/>
      <c r="G61" s="22"/>
      <c r="H61" s="29"/>
      <c r="I61" s="26"/>
      <c r="J61" s="16"/>
      <c r="K61" s="16"/>
      <c r="L61" s="16"/>
      <c r="M61" s="16"/>
      <c r="N61" s="16"/>
    </row>
    <row r="62" spans="1:14" s="14" customFormat="1" ht="15.75">
      <c r="A62" s="427"/>
      <c r="B62" s="189" t="s">
        <v>44</v>
      </c>
      <c r="C62" s="190" t="s">
        <v>33</v>
      </c>
      <c r="D62" s="191">
        <v>2</v>
      </c>
      <c r="E62" s="191"/>
      <c r="F62" s="318"/>
      <c r="G62" s="22"/>
      <c r="H62" s="29"/>
      <c r="I62" s="26"/>
      <c r="J62" s="16"/>
      <c r="K62" s="16"/>
      <c r="L62" s="16"/>
      <c r="M62" s="16"/>
      <c r="N62" s="16"/>
    </row>
    <row r="63" spans="1:14" s="14" customFormat="1" ht="86.25">
      <c r="A63" s="427">
        <v>4</v>
      </c>
      <c r="B63" s="189" t="s">
        <v>208</v>
      </c>
      <c r="C63" s="192"/>
      <c r="D63" s="191"/>
      <c r="E63" s="191"/>
      <c r="F63" s="318"/>
      <c r="G63" s="22"/>
      <c r="H63" s="29"/>
      <c r="I63" s="26"/>
      <c r="J63" s="16"/>
      <c r="K63" s="16"/>
      <c r="L63" s="16"/>
      <c r="M63" s="16"/>
      <c r="N63" s="16"/>
    </row>
    <row r="64" spans="1:14" s="14" customFormat="1" ht="15.75">
      <c r="A64" s="427"/>
      <c r="B64" s="189" t="s">
        <v>71</v>
      </c>
      <c r="C64" s="192" t="s">
        <v>33</v>
      </c>
      <c r="D64" s="191">
        <v>6</v>
      </c>
      <c r="E64" s="191"/>
      <c r="F64" s="318"/>
      <c r="G64" s="22"/>
      <c r="H64" s="29"/>
      <c r="I64" s="26"/>
      <c r="J64" s="16"/>
      <c r="K64" s="16"/>
      <c r="L64" s="16"/>
      <c r="M64" s="16"/>
      <c r="N64" s="16"/>
    </row>
    <row r="65" spans="1:14" s="14" customFormat="1" ht="15.75">
      <c r="A65" s="427"/>
      <c r="B65" s="189" t="s">
        <v>53</v>
      </c>
      <c r="C65" s="192" t="s">
        <v>33</v>
      </c>
      <c r="D65" s="191">
        <v>2</v>
      </c>
      <c r="E65" s="191"/>
      <c r="F65" s="318"/>
      <c r="G65" s="22"/>
      <c r="H65" s="29"/>
      <c r="I65" s="26"/>
      <c r="J65" s="16"/>
      <c r="K65" s="16"/>
      <c r="L65" s="16"/>
      <c r="M65" s="16"/>
      <c r="N65" s="16"/>
    </row>
    <row r="66" spans="1:14" s="14" customFormat="1" ht="15.75">
      <c r="A66" s="427"/>
      <c r="B66" s="189" t="s">
        <v>51</v>
      </c>
      <c r="C66" s="192" t="s">
        <v>33</v>
      </c>
      <c r="D66" s="191">
        <v>2</v>
      </c>
      <c r="E66" s="191"/>
      <c r="F66" s="318"/>
      <c r="G66" s="22"/>
      <c r="H66" s="29"/>
      <c r="I66" s="26"/>
      <c r="J66" s="16"/>
      <c r="K66" s="16"/>
      <c r="L66" s="16"/>
      <c r="M66" s="16"/>
      <c r="N66" s="16"/>
    </row>
    <row r="67" spans="1:14" s="14" customFormat="1" ht="15.75">
      <c r="A67" s="427"/>
      <c r="B67" s="189" t="s">
        <v>52</v>
      </c>
      <c r="C67" s="192" t="s">
        <v>33</v>
      </c>
      <c r="D67" s="191">
        <v>6</v>
      </c>
      <c r="E67" s="191"/>
      <c r="F67" s="318"/>
      <c r="G67" s="22"/>
      <c r="H67" s="29"/>
      <c r="I67" s="26"/>
      <c r="J67" s="16"/>
      <c r="K67" s="16"/>
      <c r="L67" s="16"/>
      <c r="M67" s="16"/>
      <c r="N67" s="16"/>
    </row>
    <row r="68" spans="1:14" s="9" customFormat="1" ht="16.149999999999999" customHeight="1">
      <c r="A68" s="427">
        <v>5</v>
      </c>
      <c r="B68" s="189" t="s">
        <v>115</v>
      </c>
      <c r="C68" s="190"/>
      <c r="D68" s="193"/>
      <c r="E68" s="193"/>
      <c r="F68" s="301"/>
      <c r="G68" s="30"/>
      <c r="H68" s="30"/>
      <c r="I68" s="30"/>
    </row>
    <row r="69" spans="1:14" s="9" customFormat="1" ht="16.149999999999999" customHeight="1">
      <c r="A69" s="427"/>
      <c r="B69" s="189" t="s">
        <v>75</v>
      </c>
      <c r="C69" s="190" t="s">
        <v>33</v>
      </c>
      <c r="D69" s="193">
        <v>1</v>
      </c>
      <c r="E69" s="193"/>
      <c r="F69" s="301"/>
      <c r="G69" s="30"/>
      <c r="H69" s="30"/>
      <c r="I69" s="30"/>
    </row>
    <row r="70" spans="1:14" s="9" customFormat="1">
      <c r="A70" s="427"/>
      <c r="B70" s="189" t="s">
        <v>76</v>
      </c>
      <c r="C70" s="190" t="s">
        <v>33</v>
      </c>
      <c r="D70" s="193">
        <v>1</v>
      </c>
      <c r="E70" s="193"/>
      <c r="F70" s="301"/>
      <c r="G70" s="30"/>
      <c r="H70" s="30"/>
      <c r="I70" s="30"/>
    </row>
    <row r="71" spans="1:14" s="9" customFormat="1">
      <c r="A71" s="427"/>
      <c r="B71" s="189" t="s">
        <v>77</v>
      </c>
      <c r="C71" s="190" t="s">
        <v>33</v>
      </c>
      <c r="D71" s="193">
        <v>2</v>
      </c>
      <c r="E71" s="193"/>
      <c r="F71" s="301"/>
      <c r="G71" s="30"/>
      <c r="H71" s="30"/>
      <c r="I71" s="30"/>
    </row>
    <row r="72" spans="1:14" s="9" customFormat="1" ht="30" thickBot="1">
      <c r="A72" s="319">
        <v>6</v>
      </c>
      <c r="B72" s="320" t="s">
        <v>116</v>
      </c>
      <c r="C72" s="321" t="s">
        <v>34</v>
      </c>
      <c r="D72" s="322">
        <v>30</v>
      </c>
      <c r="E72" s="322"/>
      <c r="F72" s="323"/>
      <c r="G72" s="30"/>
      <c r="H72" s="30"/>
      <c r="I72" s="30"/>
    </row>
    <row r="73" spans="1:14" s="9" customFormat="1" ht="15.75" thickBot="1">
      <c r="A73" s="149" t="s">
        <v>63</v>
      </c>
      <c r="B73" s="423" t="s">
        <v>220</v>
      </c>
      <c r="C73" s="424"/>
      <c r="D73" s="424"/>
      <c r="E73" s="424"/>
      <c r="F73" s="195"/>
      <c r="G73" s="30"/>
      <c r="H73" s="30"/>
      <c r="I73" s="30"/>
    </row>
    <row r="74" spans="1:14" s="9" customFormat="1" ht="15.75" thickBot="1">
      <c r="A74" s="39"/>
      <c r="B74" s="40"/>
      <c r="C74" s="41"/>
      <c r="D74" s="6"/>
      <c r="E74" s="7"/>
      <c r="F74" s="326"/>
      <c r="G74" s="30"/>
      <c r="H74" s="30"/>
      <c r="I74" s="30"/>
    </row>
    <row r="75" spans="1:14" s="9" customFormat="1" ht="15.75" thickBot="1">
      <c r="A75" s="163" t="s">
        <v>64</v>
      </c>
      <c r="B75" s="144" t="s">
        <v>23</v>
      </c>
      <c r="C75" s="145" t="s">
        <v>5</v>
      </c>
      <c r="D75" s="146" t="s">
        <v>6</v>
      </c>
      <c r="E75" s="147" t="s">
        <v>8</v>
      </c>
      <c r="F75" s="148" t="s">
        <v>7</v>
      </c>
      <c r="G75" s="30"/>
      <c r="H75" s="30"/>
      <c r="I75" s="30"/>
    </row>
    <row r="76" spans="1:14" s="9" customFormat="1" ht="150" customHeight="1">
      <c r="A76" s="65">
        <v>1</v>
      </c>
      <c r="B76" s="120" t="s">
        <v>154</v>
      </c>
      <c r="C76" s="67" t="s">
        <v>2</v>
      </c>
      <c r="D76" s="68">
        <v>350</v>
      </c>
      <c r="E76" s="69"/>
      <c r="F76" s="70"/>
      <c r="G76" s="30"/>
      <c r="H76" s="30"/>
      <c r="I76" s="30"/>
    </row>
    <row r="77" spans="1:14" s="5" customFormat="1" ht="121.5" customHeight="1">
      <c r="A77" s="65">
        <v>2</v>
      </c>
      <c r="B77" s="66" t="s">
        <v>155</v>
      </c>
      <c r="C77" s="67" t="s">
        <v>2</v>
      </c>
      <c r="D77" s="68">
        <v>70</v>
      </c>
      <c r="E77" s="69"/>
      <c r="F77" s="70"/>
      <c r="G77" s="22"/>
      <c r="H77" s="22"/>
      <c r="I77" s="22"/>
    </row>
    <row r="78" spans="1:14" s="5" customFormat="1" ht="129" customHeight="1">
      <c r="A78" s="65">
        <v>3</v>
      </c>
      <c r="B78" s="66" t="s">
        <v>117</v>
      </c>
      <c r="C78" s="67" t="s">
        <v>2</v>
      </c>
      <c r="D78" s="68">
        <v>350</v>
      </c>
      <c r="E78" s="69"/>
      <c r="F78" s="70"/>
      <c r="G78" s="22"/>
      <c r="H78" s="22"/>
      <c r="I78" s="22"/>
    </row>
    <row r="79" spans="1:14" s="5" customFormat="1" ht="116.25" thickBot="1">
      <c r="A79" s="100">
        <v>4</v>
      </c>
      <c r="B79" s="101" t="s">
        <v>118</v>
      </c>
      <c r="C79" s="102" t="s">
        <v>2</v>
      </c>
      <c r="D79" s="103">
        <v>70</v>
      </c>
      <c r="E79" s="104"/>
      <c r="F79" s="105"/>
      <c r="G79" s="22"/>
      <c r="H79" s="22"/>
      <c r="I79" s="22"/>
    </row>
    <row r="80" spans="1:14" s="13" customFormat="1" ht="17.25" thickBot="1">
      <c r="A80" s="149" t="s">
        <v>64</v>
      </c>
      <c r="B80" s="425" t="s">
        <v>28</v>
      </c>
      <c r="C80" s="425"/>
      <c r="D80" s="425"/>
      <c r="E80" s="425"/>
      <c r="F80" s="150"/>
      <c r="G80" s="31"/>
      <c r="H80" s="31"/>
      <c r="I80" s="31"/>
    </row>
    <row r="81" spans="1:256" s="10" customFormat="1" ht="18" customHeight="1" thickBot="1">
      <c r="A81" s="39"/>
      <c r="B81" s="40"/>
      <c r="C81" s="41"/>
      <c r="D81" s="6"/>
      <c r="E81" s="7"/>
      <c r="F81" s="8"/>
      <c r="G81" s="27"/>
      <c r="H81" s="27"/>
      <c r="I81" s="27"/>
    </row>
    <row r="82" spans="1:256" s="10" customFormat="1" ht="15.75" thickBot="1">
      <c r="A82" s="197" t="s">
        <v>65</v>
      </c>
      <c r="B82" s="198" t="s">
        <v>79</v>
      </c>
      <c r="C82" s="145" t="s">
        <v>5</v>
      </c>
      <c r="D82" s="146" t="s">
        <v>6</v>
      </c>
      <c r="E82" s="147" t="s">
        <v>8</v>
      </c>
      <c r="F82" s="148" t="s">
        <v>7</v>
      </c>
      <c r="G82" s="27"/>
      <c r="H82" s="27"/>
      <c r="I82" s="27"/>
    </row>
    <row r="83" spans="1:256" s="18" customFormat="1" ht="58.5" thickBot="1">
      <c r="A83" s="196">
        <v>1</v>
      </c>
      <c r="B83" s="92" t="s">
        <v>119</v>
      </c>
      <c r="C83" s="93" t="s">
        <v>2</v>
      </c>
      <c r="D83" s="94">
        <v>20</v>
      </c>
      <c r="E83" s="95"/>
      <c r="F83" s="114"/>
      <c r="G83" s="32"/>
      <c r="H83" s="33"/>
      <c r="I83" s="34"/>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row>
    <row r="84" spans="1:256" s="5" customFormat="1" ht="15.75" thickBot="1">
      <c r="A84" s="197" t="s">
        <v>65</v>
      </c>
      <c r="B84" s="425" t="s">
        <v>24</v>
      </c>
      <c r="C84" s="425"/>
      <c r="D84" s="425"/>
      <c r="E84" s="425"/>
      <c r="F84" s="150"/>
      <c r="G84" s="22"/>
      <c r="H84" s="22"/>
      <c r="I84" s="22"/>
    </row>
    <row r="85" spans="1:256" s="5" customFormat="1" ht="15.75" thickBot="1">
      <c r="A85" s="45"/>
      <c r="B85" s="44"/>
      <c r="C85" s="44"/>
      <c r="D85" s="283"/>
      <c r="E85" s="283"/>
      <c r="F85" s="8"/>
      <c r="G85" s="22"/>
      <c r="H85" s="22"/>
      <c r="I85" s="22"/>
    </row>
    <row r="86" spans="1:256" s="5" customFormat="1" ht="15.75" thickBot="1">
      <c r="A86" s="197" t="s">
        <v>66</v>
      </c>
      <c r="B86" s="199" t="s">
        <v>37</v>
      </c>
      <c r="C86" s="145" t="s">
        <v>5</v>
      </c>
      <c r="D86" s="146" t="s">
        <v>6</v>
      </c>
      <c r="E86" s="147" t="s">
        <v>8</v>
      </c>
      <c r="F86" s="148" t="s">
        <v>7</v>
      </c>
      <c r="G86" s="22"/>
      <c r="H86" s="22"/>
      <c r="I86" s="22"/>
    </row>
    <row r="87" spans="1:256" s="12" customFormat="1" ht="256.5" customHeight="1">
      <c r="A87" s="200">
        <v>1</v>
      </c>
      <c r="B87" s="201" t="s">
        <v>120</v>
      </c>
      <c r="C87" s="202" t="s">
        <v>2</v>
      </c>
      <c r="D87" s="203">
        <v>225</v>
      </c>
      <c r="E87" s="204"/>
      <c r="F87" s="205"/>
      <c r="G87" s="31"/>
      <c r="H87" s="31"/>
      <c r="I87" s="31"/>
    </row>
    <row r="88" spans="1:256" s="5" customFormat="1" ht="101.25">
      <c r="A88" s="116">
        <v>2</v>
      </c>
      <c r="B88" s="66" t="s">
        <v>198</v>
      </c>
      <c r="C88" s="67" t="s">
        <v>2</v>
      </c>
      <c r="D88" s="68">
        <v>450</v>
      </c>
      <c r="E88" s="69"/>
      <c r="F88" s="206"/>
      <c r="G88" s="22"/>
      <c r="H88" s="22"/>
      <c r="I88" s="22"/>
    </row>
    <row r="89" spans="1:256" s="17" customFormat="1" ht="102" thickBot="1">
      <c r="A89" s="113">
        <v>3</v>
      </c>
      <c r="B89" s="101" t="s">
        <v>121</v>
      </c>
      <c r="C89" s="102" t="s">
        <v>2</v>
      </c>
      <c r="D89" s="103">
        <v>450</v>
      </c>
      <c r="E89" s="104"/>
      <c r="F89" s="207"/>
      <c r="G89" s="22"/>
      <c r="H89" s="22"/>
      <c r="I89" s="22"/>
    </row>
    <row r="90" spans="1:256" s="5" customFormat="1" ht="15.75" thickBot="1">
      <c r="A90" s="149" t="s">
        <v>66</v>
      </c>
      <c r="B90" s="423" t="s">
        <v>86</v>
      </c>
      <c r="C90" s="424"/>
      <c r="D90" s="424"/>
      <c r="E90" s="424"/>
      <c r="F90" s="195"/>
      <c r="G90" s="22"/>
      <c r="H90" s="22"/>
      <c r="I90" s="22"/>
    </row>
    <row r="91" spans="1:256" s="5" customFormat="1" ht="15.75" thickBot="1">
      <c r="A91" s="46"/>
      <c r="B91" s="47"/>
      <c r="C91" s="48"/>
      <c r="D91" s="284"/>
      <c r="E91" s="284"/>
      <c r="F91" s="327"/>
      <c r="G91" s="22"/>
      <c r="H91" s="22"/>
      <c r="I91" s="22"/>
    </row>
    <row r="92" spans="1:256" s="17" customFormat="1" ht="17.25" thickBot="1">
      <c r="A92" s="163" t="s">
        <v>67</v>
      </c>
      <c r="B92" s="144" t="s">
        <v>25</v>
      </c>
      <c r="C92" s="145" t="s">
        <v>5</v>
      </c>
      <c r="D92" s="146" t="s">
        <v>6</v>
      </c>
      <c r="E92" s="147" t="s">
        <v>8</v>
      </c>
      <c r="F92" s="148" t="s">
        <v>7</v>
      </c>
      <c r="G92" s="22"/>
      <c r="H92" s="22"/>
      <c r="I92" s="22"/>
    </row>
    <row r="93" spans="1:256" s="348" customFormat="1" ht="94.5" customHeight="1">
      <c r="A93" s="187">
        <v>1</v>
      </c>
      <c r="B93" s="349" t="s">
        <v>122</v>
      </c>
      <c r="C93" s="341" t="s">
        <v>26</v>
      </c>
      <c r="D93" s="122">
        <v>112</v>
      </c>
      <c r="E93" s="350"/>
      <c r="F93" s="351"/>
      <c r="G93" s="347"/>
      <c r="H93" s="347"/>
      <c r="I93" s="347"/>
    </row>
    <row r="94" spans="1:256" s="348" customFormat="1" ht="114.75" thickBot="1">
      <c r="A94" s="185">
        <v>2</v>
      </c>
      <c r="B94" s="372" t="s">
        <v>197</v>
      </c>
      <c r="C94" s="264" t="s">
        <v>26</v>
      </c>
      <c r="D94" s="298">
        <v>30</v>
      </c>
      <c r="E94" s="345"/>
      <c r="F94" s="346"/>
      <c r="G94" s="347"/>
      <c r="H94" s="347"/>
      <c r="I94" s="347"/>
    </row>
    <row r="95" spans="1:256" s="4" customFormat="1" ht="17.25" thickBot="1">
      <c r="A95" s="149" t="s">
        <v>67</v>
      </c>
      <c r="B95" s="434" t="s">
        <v>27</v>
      </c>
      <c r="C95" s="435"/>
      <c r="D95" s="435"/>
      <c r="E95" s="436"/>
      <c r="F95" s="208"/>
      <c r="G95" s="20"/>
      <c r="H95" s="20"/>
      <c r="I95" s="20"/>
    </row>
    <row r="96" spans="1:256" s="5" customFormat="1" ht="15.75" thickBot="1">
      <c r="A96" s="39"/>
      <c r="B96" s="40"/>
      <c r="C96" s="41"/>
      <c r="D96" s="6"/>
      <c r="E96" s="7"/>
      <c r="F96" s="8"/>
      <c r="G96" s="22"/>
      <c r="H96" s="22"/>
      <c r="I96" s="22"/>
    </row>
    <row r="97" spans="1:9" s="10" customFormat="1" ht="15.75" thickBot="1">
      <c r="A97" s="49"/>
      <c r="B97" s="50"/>
      <c r="C97" s="50"/>
      <c r="D97" s="285"/>
      <c r="E97" s="285"/>
      <c r="F97" s="51"/>
      <c r="G97" s="27"/>
      <c r="H97" s="27"/>
      <c r="I97" s="27"/>
    </row>
    <row r="98" spans="1:9" s="5" customFormat="1" ht="15.75" thickBot="1">
      <c r="A98" s="250" t="s">
        <v>70</v>
      </c>
      <c r="B98" s="251" t="s">
        <v>72</v>
      </c>
      <c r="C98" s="252" t="s">
        <v>5</v>
      </c>
      <c r="D98" s="253" t="s">
        <v>6</v>
      </c>
      <c r="E98" s="254" t="s">
        <v>8</v>
      </c>
      <c r="F98" s="255" t="s">
        <v>7</v>
      </c>
      <c r="G98" s="22"/>
      <c r="H98" s="22"/>
      <c r="I98" s="22"/>
    </row>
    <row r="99" spans="1:9" s="5" customFormat="1" ht="30" thickBot="1">
      <c r="A99" s="65">
        <v>1</v>
      </c>
      <c r="B99" s="120" t="s">
        <v>128</v>
      </c>
      <c r="C99" s="67" t="s">
        <v>2</v>
      </c>
      <c r="D99" s="256">
        <v>40</v>
      </c>
      <c r="E99" s="69"/>
      <c r="F99" s="70"/>
      <c r="G99" s="22"/>
      <c r="H99" s="22"/>
      <c r="I99" s="22"/>
    </row>
    <row r="100" spans="1:9" s="5" customFormat="1" ht="15.75" thickBot="1">
      <c r="A100" s="183" t="s">
        <v>70</v>
      </c>
      <c r="B100" s="453" t="s">
        <v>73</v>
      </c>
      <c r="C100" s="454"/>
      <c r="D100" s="454"/>
      <c r="E100" s="454"/>
      <c r="F100" s="150"/>
      <c r="G100" s="22"/>
      <c r="H100" s="22"/>
      <c r="I100" s="22"/>
    </row>
    <row r="101" spans="1:9" s="5" customFormat="1" ht="15.75" thickBot="1">
      <c r="A101" s="52"/>
      <c r="B101" s="52"/>
      <c r="C101" s="52"/>
      <c r="D101" s="286"/>
      <c r="E101" s="286"/>
      <c r="F101" s="328"/>
      <c r="G101" s="22"/>
      <c r="H101" s="22"/>
      <c r="I101" s="22"/>
    </row>
    <row r="102" spans="1:9" s="5" customFormat="1" ht="15.75" thickBot="1">
      <c r="A102" s="387" t="s">
        <v>78</v>
      </c>
      <c r="B102" s="388"/>
      <c r="C102" s="388"/>
      <c r="D102" s="388"/>
      <c r="E102" s="388"/>
      <c r="F102" s="389"/>
      <c r="G102" s="22"/>
      <c r="H102" s="22"/>
      <c r="I102" s="22"/>
    </row>
    <row r="103" spans="1:9" s="5" customFormat="1" ht="15.75" thickBot="1">
      <c r="A103" s="392" t="s">
        <v>40</v>
      </c>
      <c r="B103" s="393"/>
      <c r="C103" s="393"/>
      <c r="D103" s="393"/>
      <c r="E103" s="393"/>
      <c r="F103" s="394"/>
      <c r="G103" s="22"/>
      <c r="H103" s="22"/>
      <c r="I103" s="22"/>
    </row>
    <row r="104" spans="1:9" s="5" customFormat="1">
      <c r="A104" s="209" t="s">
        <v>60</v>
      </c>
      <c r="B104" s="476" t="s">
        <v>4</v>
      </c>
      <c r="C104" s="477"/>
      <c r="D104" s="477"/>
      <c r="E104" s="478"/>
      <c r="F104" s="128"/>
      <c r="G104" s="22"/>
      <c r="H104" s="22"/>
      <c r="I104" s="22"/>
    </row>
    <row r="105" spans="1:9" s="5" customFormat="1">
      <c r="A105" s="210" t="s">
        <v>61</v>
      </c>
      <c r="B105" s="407" t="s">
        <v>16</v>
      </c>
      <c r="C105" s="408"/>
      <c r="D105" s="408"/>
      <c r="E105" s="409"/>
      <c r="F105" s="130"/>
      <c r="G105" s="22"/>
      <c r="H105" s="22"/>
      <c r="I105" s="22"/>
    </row>
    <row r="106" spans="1:9" s="5" customFormat="1">
      <c r="A106" s="211" t="s">
        <v>62</v>
      </c>
      <c r="B106" s="458" t="s">
        <v>17</v>
      </c>
      <c r="C106" s="459"/>
      <c r="D106" s="459"/>
      <c r="E106" s="460"/>
      <c r="F106" s="130"/>
      <c r="G106" s="22"/>
      <c r="H106" s="22"/>
      <c r="I106" s="22"/>
    </row>
    <row r="107" spans="1:9" s="5" customFormat="1">
      <c r="A107" s="210" t="s">
        <v>63</v>
      </c>
      <c r="B107" s="458" t="s">
        <v>36</v>
      </c>
      <c r="C107" s="459"/>
      <c r="D107" s="459"/>
      <c r="E107" s="460"/>
      <c r="F107" s="130"/>
      <c r="G107" s="22"/>
      <c r="H107" s="22"/>
      <c r="I107" s="22"/>
    </row>
    <row r="108" spans="1:9" s="5" customFormat="1">
      <c r="A108" s="129" t="s">
        <v>64</v>
      </c>
      <c r="B108" s="458" t="s">
        <v>23</v>
      </c>
      <c r="C108" s="459"/>
      <c r="D108" s="459"/>
      <c r="E108" s="460"/>
      <c r="F108" s="130"/>
      <c r="G108" s="22"/>
      <c r="H108" s="22"/>
      <c r="I108" s="22"/>
    </row>
    <row r="109" spans="1:9" s="5" customFormat="1">
      <c r="A109" s="129" t="s">
        <v>65</v>
      </c>
      <c r="B109" s="458" t="s">
        <v>79</v>
      </c>
      <c r="C109" s="459"/>
      <c r="D109" s="459"/>
      <c r="E109" s="460"/>
      <c r="F109" s="130"/>
      <c r="G109" s="22"/>
      <c r="H109" s="22"/>
      <c r="I109" s="22"/>
    </row>
    <row r="110" spans="1:9" s="10" customFormat="1">
      <c r="A110" s="129" t="s">
        <v>66</v>
      </c>
      <c r="B110" s="212" t="s">
        <v>37</v>
      </c>
      <c r="C110" s="213"/>
      <c r="D110" s="324"/>
      <c r="E110" s="287"/>
      <c r="F110" s="130"/>
      <c r="G110" s="27"/>
      <c r="H110" s="27"/>
      <c r="I110" s="27"/>
    </row>
    <row r="111" spans="1:9" s="5" customFormat="1">
      <c r="A111" s="210" t="s">
        <v>67</v>
      </c>
      <c r="B111" s="458" t="s">
        <v>25</v>
      </c>
      <c r="C111" s="459"/>
      <c r="D111" s="459"/>
      <c r="E111" s="460"/>
      <c r="F111" s="130"/>
      <c r="G111" s="22"/>
      <c r="H111" s="22"/>
      <c r="I111" s="22"/>
    </row>
    <row r="112" spans="1:9" s="5" customFormat="1">
      <c r="A112" s="210" t="s">
        <v>68</v>
      </c>
      <c r="B112" s="458" t="s">
        <v>18</v>
      </c>
      <c r="C112" s="459"/>
      <c r="D112" s="459"/>
      <c r="E112" s="460"/>
      <c r="F112" s="130"/>
      <c r="G112" s="22"/>
      <c r="H112" s="22"/>
      <c r="I112" s="22"/>
    </row>
    <row r="113" spans="1:9" s="5" customFormat="1" ht="15.75" thickBot="1">
      <c r="A113" s="258" t="s">
        <v>70</v>
      </c>
      <c r="B113" s="455" t="s">
        <v>72</v>
      </c>
      <c r="C113" s="456"/>
      <c r="D113" s="456"/>
      <c r="E113" s="457"/>
      <c r="F113" s="257"/>
      <c r="G113" s="22"/>
      <c r="H113" s="22"/>
      <c r="I113" s="22"/>
    </row>
    <row r="114" spans="1:9" s="5" customFormat="1" ht="15.75" thickBot="1">
      <c r="A114" s="390" t="s">
        <v>38</v>
      </c>
      <c r="B114" s="391"/>
      <c r="C114" s="391"/>
      <c r="D114" s="391"/>
      <c r="E114" s="391"/>
      <c r="F114" s="222"/>
      <c r="G114" s="22"/>
      <c r="H114" s="22"/>
      <c r="I114" s="22"/>
    </row>
    <row r="115" spans="1:9" s="12" customFormat="1">
      <c r="A115" s="39"/>
      <c r="B115" s="40"/>
      <c r="C115" s="41"/>
      <c r="D115" s="6"/>
      <c r="E115" s="7"/>
      <c r="F115" s="8"/>
      <c r="G115" s="31"/>
      <c r="H115" s="31"/>
      <c r="I115" s="31"/>
    </row>
    <row r="116" spans="1:9" s="5" customFormat="1">
      <c r="A116" s="417" t="s">
        <v>3</v>
      </c>
      <c r="B116" s="418"/>
      <c r="C116" s="418"/>
      <c r="D116" s="418"/>
      <c r="E116" s="418"/>
      <c r="F116" s="419"/>
      <c r="G116" s="22"/>
      <c r="H116" s="22"/>
      <c r="I116" s="22"/>
    </row>
    <row r="117" spans="1:9" s="5" customFormat="1" ht="15.75" thickBot="1">
      <c r="A117" s="450" t="s">
        <v>80</v>
      </c>
      <c r="B117" s="451"/>
      <c r="C117" s="451"/>
      <c r="D117" s="451"/>
      <c r="E117" s="451"/>
      <c r="F117" s="452"/>
      <c r="G117" s="22"/>
      <c r="H117" s="22"/>
      <c r="I117" s="22"/>
    </row>
    <row r="118" spans="1:9" s="5" customFormat="1" ht="15.75" thickBot="1">
      <c r="A118" s="392" t="s">
        <v>56</v>
      </c>
      <c r="B118" s="393"/>
      <c r="C118" s="393"/>
      <c r="D118" s="393"/>
      <c r="E118" s="393"/>
      <c r="F118" s="394"/>
      <c r="G118" s="22"/>
      <c r="H118" s="22"/>
      <c r="I118" s="22"/>
    </row>
    <row r="119" spans="1:9" s="5" customFormat="1" ht="15.75" thickBot="1">
      <c r="A119" s="39"/>
      <c r="B119" s="53"/>
      <c r="C119" s="41"/>
      <c r="D119" s="6"/>
      <c r="E119" s="7"/>
      <c r="F119" s="8"/>
      <c r="G119" s="22"/>
      <c r="H119" s="22"/>
      <c r="I119" s="22"/>
    </row>
    <row r="120" spans="1:9" s="10" customFormat="1" ht="29.25" thickBot="1">
      <c r="A120" s="138" t="s">
        <v>10</v>
      </c>
      <c r="B120" s="139" t="s">
        <v>11</v>
      </c>
      <c r="C120" s="139" t="s">
        <v>12</v>
      </c>
      <c r="D120" s="140" t="s">
        <v>9</v>
      </c>
      <c r="E120" s="141" t="s">
        <v>13</v>
      </c>
      <c r="F120" s="142" t="s">
        <v>14</v>
      </c>
      <c r="G120" s="27"/>
      <c r="H120" s="27"/>
      <c r="I120" s="27"/>
    </row>
    <row r="121" spans="1:9" s="5" customFormat="1" ht="15.75" thickBot="1">
      <c r="A121" s="143" t="s">
        <v>60</v>
      </c>
      <c r="B121" s="144" t="s">
        <v>4</v>
      </c>
      <c r="C121" s="145" t="s">
        <v>5</v>
      </c>
      <c r="D121" s="146" t="s">
        <v>6</v>
      </c>
      <c r="E121" s="147" t="s">
        <v>8</v>
      </c>
      <c r="F121" s="148" t="s">
        <v>7</v>
      </c>
      <c r="G121" s="22"/>
      <c r="H121" s="22"/>
      <c r="I121" s="22"/>
    </row>
    <row r="122" spans="1:9" s="5" customFormat="1" ht="58.5" thickBot="1">
      <c r="A122" s="71">
        <v>1</v>
      </c>
      <c r="B122" s="82" t="s">
        <v>124</v>
      </c>
      <c r="C122" s="73" t="s">
        <v>123</v>
      </c>
      <c r="D122" s="83">
        <v>30</v>
      </c>
      <c r="E122" s="84"/>
      <c r="F122" s="85"/>
      <c r="G122" s="22"/>
      <c r="H122" s="22"/>
      <c r="I122" s="22"/>
    </row>
    <row r="123" spans="1:9" s="5" customFormat="1" ht="15.75" thickBot="1">
      <c r="A123" s="149" t="s">
        <v>60</v>
      </c>
      <c r="B123" s="425" t="s">
        <v>55</v>
      </c>
      <c r="C123" s="425"/>
      <c r="D123" s="425"/>
      <c r="E123" s="425"/>
      <c r="F123" s="150"/>
      <c r="G123" s="22"/>
      <c r="H123" s="22"/>
      <c r="I123" s="22"/>
    </row>
    <row r="124" spans="1:9" s="5" customFormat="1" ht="15.75" thickBot="1">
      <c r="A124" s="43"/>
      <c r="B124" s="44"/>
      <c r="C124" s="44"/>
      <c r="D124" s="283"/>
      <c r="E124" s="283"/>
      <c r="F124" s="54"/>
      <c r="G124" s="22"/>
      <c r="H124" s="22"/>
      <c r="I124" s="22"/>
    </row>
    <row r="125" spans="1:9" s="5" customFormat="1" ht="15.75" thickBot="1">
      <c r="A125" s="163" t="s">
        <v>61</v>
      </c>
      <c r="B125" s="164" t="s">
        <v>16</v>
      </c>
      <c r="C125" s="145" t="s">
        <v>5</v>
      </c>
      <c r="D125" s="146" t="s">
        <v>6</v>
      </c>
      <c r="E125" s="147" t="s">
        <v>8</v>
      </c>
      <c r="F125" s="148" t="s">
        <v>7</v>
      </c>
      <c r="G125" s="22"/>
      <c r="H125" s="22"/>
      <c r="I125" s="22"/>
    </row>
    <row r="126" spans="1:9" s="5" customFormat="1" ht="57.75">
      <c r="A126" s="446">
        <v>1</v>
      </c>
      <c r="B126" s="173" t="s">
        <v>125</v>
      </c>
      <c r="C126" s="118"/>
      <c r="D126" s="118"/>
      <c r="E126" s="214"/>
      <c r="F126" s="215"/>
      <c r="G126" s="22"/>
      <c r="H126" s="22"/>
      <c r="I126" s="22"/>
    </row>
    <row r="127" spans="1:9" s="10" customFormat="1">
      <c r="A127" s="445"/>
      <c r="B127" s="115" t="s">
        <v>74</v>
      </c>
      <c r="C127" s="214" t="s">
        <v>30</v>
      </c>
      <c r="D127" s="214">
        <v>4</v>
      </c>
      <c r="E127" s="214"/>
      <c r="F127" s="215"/>
      <c r="G127" s="27"/>
      <c r="H127" s="27"/>
      <c r="I127" s="27"/>
    </row>
    <row r="128" spans="1:9" s="5" customFormat="1" ht="30">
      <c r="A128" s="172">
        <v>2</v>
      </c>
      <c r="B128" s="173" t="s">
        <v>126</v>
      </c>
      <c r="C128" s="157" t="s">
        <v>30</v>
      </c>
      <c r="D128" s="157">
        <v>5</v>
      </c>
      <c r="E128" s="157"/>
      <c r="F128" s="158"/>
      <c r="G128" s="22"/>
      <c r="H128" s="22"/>
      <c r="I128" s="22"/>
    </row>
    <row r="129" spans="1:9" s="5" customFormat="1" ht="30" thickBot="1">
      <c r="A129" s="181">
        <v>3</v>
      </c>
      <c r="B129" s="216" t="s">
        <v>127</v>
      </c>
      <c r="C129" s="153" t="s">
        <v>30</v>
      </c>
      <c r="D129" s="182">
        <v>4</v>
      </c>
      <c r="E129" s="182"/>
      <c r="F129" s="217"/>
      <c r="G129" s="22"/>
      <c r="H129" s="22"/>
      <c r="I129" s="22"/>
    </row>
    <row r="130" spans="1:9" s="5" customFormat="1" ht="15.75" thickBot="1">
      <c r="A130" s="149" t="s">
        <v>61</v>
      </c>
      <c r="B130" s="425" t="s">
        <v>22</v>
      </c>
      <c r="C130" s="425"/>
      <c r="D130" s="425"/>
      <c r="E130" s="425"/>
      <c r="F130" s="150"/>
      <c r="G130" s="22"/>
      <c r="H130" s="22"/>
      <c r="I130" s="22"/>
    </row>
    <row r="131" spans="1:9" s="10" customFormat="1" ht="15.75" thickBot="1">
      <c r="A131" s="49"/>
      <c r="B131" s="50"/>
      <c r="C131" s="50"/>
      <c r="D131" s="285"/>
      <c r="E131" s="285"/>
      <c r="F131" s="51"/>
      <c r="G131" s="27"/>
      <c r="H131" s="27"/>
      <c r="I131" s="27"/>
    </row>
    <row r="132" spans="1:9" s="5" customFormat="1" ht="15.75" thickBot="1">
      <c r="A132" s="149" t="s">
        <v>62</v>
      </c>
      <c r="B132" s="184" t="s">
        <v>17</v>
      </c>
      <c r="C132" s="218" t="s">
        <v>5</v>
      </c>
      <c r="D132" s="219" t="s">
        <v>6</v>
      </c>
      <c r="E132" s="220" t="s">
        <v>8</v>
      </c>
      <c r="F132" s="221" t="s">
        <v>7</v>
      </c>
      <c r="G132" s="22"/>
      <c r="H132" s="22"/>
      <c r="I132" s="22"/>
    </row>
    <row r="133" spans="1:9" s="5" customFormat="1" ht="44.25" thickBot="1">
      <c r="A133" s="71">
        <v>1</v>
      </c>
      <c r="B133" s="82" t="s">
        <v>114</v>
      </c>
      <c r="C133" s="73" t="s">
        <v>35</v>
      </c>
      <c r="D133" s="83">
        <v>20</v>
      </c>
      <c r="E133" s="84"/>
      <c r="F133" s="85"/>
      <c r="G133" s="22"/>
      <c r="H133" s="22"/>
      <c r="I133" s="22"/>
    </row>
    <row r="134" spans="1:9" s="5" customFormat="1" ht="15.75" thickBot="1">
      <c r="A134" s="149" t="s">
        <v>62</v>
      </c>
      <c r="B134" s="423" t="s">
        <v>20</v>
      </c>
      <c r="C134" s="423"/>
      <c r="D134" s="423"/>
      <c r="E134" s="423"/>
      <c r="F134" s="222"/>
      <c r="G134" s="22"/>
      <c r="H134" s="22"/>
      <c r="I134" s="22"/>
    </row>
    <row r="135" spans="1:9" s="5" customFormat="1" ht="15.75" thickBot="1">
      <c r="A135" s="49"/>
      <c r="B135" s="50"/>
      <c r="C135" s="50"/>
      <c r="D135" s="285"/>
      <c r="E135" s="285"/>
      <c r="F135" s="51"/>
      <c r="G135" s="22"/>
      <c r="H135" s="22"/>
      <c r="I135" s="22"/>
    </row>
    <row r="136" spans="1:9" s="5" customFormat="1" ht="15.75" thickBot="1">
      <c r="A136" s="149" t="s">
        <v>63</v>
      </c>
      <c r="B136" s="184" t="s">
        <v>219</v>
      </c>
      <c r="C136" s="145" t="s">
        <v>5</v>
      </c>
      <c r="D136" s="146" t="s">
        <v>6</v>
      </c>
      <c r="E136" s="147" t="s">
        <v>8</v>
      </c>
      <c r="F136" s="148" t="s">
        <v>7</v>
      </c>
      <c r="G136" s="22"/>
      <c r="H136" s="22"/>
      <c r="I136" s="22"/>
    </row>
    <row r="137" spans="1:9" s="5" customFormat="1" ht="66.75" customHeight="1">
      <c r="A137" s="447" t="s">
        <v>238</v>
      </c>
      <c r="B137" s="448"/>
      <c r="C137" s="448"/>
      <c r="D137" s="448"/>
      <c r="E137" s="448"/>
      <c r="F137" s="449"/>
      <c r="G137" s="22"/>
      <c r="H137" s="22"/>
      <c r="I137" s="22"/>
    </row>
    <row r="138" spans="1:9" s="5" customFormat="1" ht="101.25">
      <c r="A138" s="259">
        <v>1</v>
      </c>
      <c r="B138" s="189" t="s">
        <v>209</v>
      </c>
      <c r="C138" s="187" t="s">
        <v>32</v>
      </c>
      <c r="D138" s="188"/>
      <c r="E138" s="188"/>
      <c r="F138" s="263"/>
      <c r="G138" s="22"/>
      <c r="H138" s="22"/>
      <c r="I138" s="22"/>
    </row>
    <row r="139" spans="1:9" s="10" customFormat="1">
      <c r="A139" s="260"/>
      <c r="B139" s="194" t="s">
        <v>59</v>
      </c>
      <c r="C139" s="185" t="s">
        <v>30</v>
      </c>
      <c r="D139" s="261">
        <v>4</v>
      </c>
      <c r="E139" s="261"/>
      <c r="F139" s="262"/>
      <c r="G139" s="27"/>
      <c r="H139" s="27"/>
      <c r="I139" s="27"/>
    </row>
    <row r="140" spans="1:9" s="379" customFormat="1" ht="96.75" customHeight="1">
      <c r="A140" s="373">
        <v>2</v>
      </c>
      <c r="B140" s="374" t="s">
        <v>239</v>
      </c>
      <c r="C140" s="375" t="s">
        <v>30</v>
      </c>
      <c r="D140" s="376">
        <v>5</v>
      </c>
      <c r="E140" s="376"/>
      <c r="F140" s="377"/>
      <c r="G140" s="378"/>
      <c r="H140" s="378"/>
      <c r="I140" s="378"/>
    </row>
    <row r="141" spans="1:9" s="5" customFormat="1" ht="59.25" thickBot="1">
      <c r="A141" s="259">
        <v>3</v>
      </c>
      <c r="B141" s="194" t="s">
        <v>129</v>
      </c>
      <c r="C141" s="264" t="s">
        <v>30</v>
      </c>
      <c r="D141" s="265">
        <v>4</v>
      </c>
      <c r="E141" s="265"/>
      <c r="F141" s="266"/>
      <c r="G141" s="22"/>
      <c r="H141" s="22"/>
      <c r="I141" s="22"/>
    </row>
    <row r="142" spans="1:9" s="5" customFormat="1" ht="15.75" thickBot="1">
      <c r="A142" s="149" t="s">
        <v>63</v>
      </c>
      <c r="B142" s="423" t="s">
        <v>210</v>
      </c>
      <c r="C142" s="424"/>
      <c r="D142" s="424"/>
      <c r="E142" s="424"/>
      <c r="F142" s="195"/>
      <c r="G142" s="22"/>
      <c r="H142" s="22"/>
      <c r="I142" s="22"/>
    </row>
    <row r="143" spans="1:9" s="5" customFormat="1" ht="15.75" thickBot="1">
      <c r="A143" s="55"/>
      <c r="B143" s="56"/>
      <c r="C143" s="57"/>
      <c r="D143" s="288"/>
      <c r="E143" s="288"/>
      <c r="F143" s="58"/>
      <c r="G143" s="22"/>
      <c r="H143" s="22"/>
      <c r="I143" s="22"/>
    </row>
    <row r="144" spans="1:9" s="5" customFormat="1" ht="15.75" thickBot="1">
      <c r="A144" s="197" t="s">
        <v>64</v>
      </c>
      <c r="B144" s="199" t="s">
        <v>37</v>
      </c>
      <c r="C144" s="145" t="s">
        <v>5</v>
      </c>
      <c r="D144" s="146" t="s">
        <v>6</v>
      </c>
      <c r="E144" s="147" t="s">
        <v>8</v>
      </c>
      <c r="F144" s="148" t="s">
        <v>7</v>
      </c>
      <c r="G144" s="22"/>
      <c r="H144" s="22"/>
      <c r="I144" s="22"/>
    </row>
    <row r="145" spans="1:9" ht="243.75">
      <c r="A145" s="200">
        <v>1</v>
      </c>
      <c r="B145" s="267" t="s">
        <v>130</v>
      </c>
      <c r="C145" s="268" t="s">
        <v>2</v>
      </c>
      <c r="D145" s="269">
        <v>18</v>
      </c>
      <c r="E145" s="270"/>
      <c r="F145" s="206"/>
    </row>
    <row r="146" spans="1:9" s="5" customFormat="1" ht="101.25">
      <c r="A146" s="116">
        <v>2</v>
      </c>
      <c r="B146" s="120" t="s">
        <v>131</v>
      </c>
      <c r="C146" s="67" t="s">
        <v>2</v>
      </c>
      <c r="D146" s="68">
        <v>320</v>
      </c>
      <c r="E146" s="69"/>
      <c r="F146" s="206"/>
      <c r="G146" s="22"/>
      <c r="H146" s="22"/>
      <c r="I146" s="22"/>
    </row>
    <row r="147" spans="1:9" s="5" customFormat="1" ht="87.75" thickBot="1">
      <c r="A147" s="113">
        <v>3</v>
      </c>
      <c r="B147" s="271" t="s">
        <v>132</v>
      </c>
      <c r="C147" s="102" t="s">
        <v>2</v>
      </c>
      <c r="D147" s="103">
        <v>320</v>
      </c>
      <c r="E147" s="104"/>
      <c r="F147" s="207"/>
      <c r="G147" s="22"/>
      <c r="H147" s="22"/>
      <c r="I147" s="22"/>
    </row>
    <row r="148" spans="1:9" s="5" customFormat="1" ht="16.5" customHeight="1" thickBot="1">
      <c r="A148" s="149" t="s">
        <v>64</v>
      </c>
      <c r="B148" s="453" t="s">
        <v>184</v>
      </c>
      <c r="C148" s="454"/>
      <c r="D148" s="454"/>
      <c r="E148" s="490"/>
      <c r="F148" s="175"/>
      <c r="G148" s="22"/>
      <c r="H148" s="22"/>
      <c r="I148" s="22"/>
    </row>
    <row r="149" spans="1:9" s="5" customFormat="1" ht="15.75" thickBot="1">
      <c r="A149" s="49"/>
      <c r="B149" s="59"/>
      <c r="C149" s="60"/>
      <c r="D149" s="289"/>
      <c r="E149" s="289"/>
      <c r="F149" s="61"/>
      <c r="G149" s="22"/>
      <c r="H149" s="22"/>
      <c r="I149" s="22"/>
    </row>
    <row r="150" spans="1:9" s="5" customFormat="1" ht="15.75" thickBot="1">
      <c r="A150" s="197" t="s">
        <v>65</v>
      </c>
      <c r="B150" s="144" t="s">
        <v>23</v>
      </c>
      <c r="C150" s="145" t="s">
        <v>5</v>
      </c>
      <c r="D150" s="146" t="s">
        <v>6</v>
      </c>
      <c r="E150" s="147" t="s">
        <v>8</v>
      </c>
      <c r="F150" s="148" t="s">
        <v>7</v>
      </c>
      <c r="G150" s="22"/>
      <c r="H150" s="22"/>
      <c r="I150" s="22"/>
    </row>
    <row r="151" spans="1:9" s="5" customFormat="1" ht="129.75">
      <c r="A151" s="165">
        <v>1</v>
      </c>
      <c r="B151" s="275" t="s">
        <v>133</v>
      </c>
      <c r="C151" s="166" t="s">
        <v>2</v>
      </c>
      <c r="D151" s="167">
        <v>8</v>
      </c>
      <c r="E151" s="276"/>
      <c r="F151" s="180"/>
      <c r="G151" s="22"/>
      <c r="H151" s="22"/>
      <c r="I151" s="22"/>
    </row>
    <row r="152" spans="1:9" s="5" customFormat="1" ht="129.75">
      <c r="A152" s="65">
        <v>2</v>
      </c>
      <c r="B152" s="66" t="s">
        <v>134</v>
      </c>
      <c r="C152" s="67" t="s">
        <v>2</v>
      </c>
      <c r="D152" s="68">
        <v>8</v>
      </c>
      <c r="E152" s="69"/>
      <c r="F152" s="70"/>
      <c r="G152" s="22"/>
      <c r="H152" s="22"/>
      <c r="I152" s="22"/>
    </row>
    <row r="153" spans="1:9" ht="115.5">
      <c r="A153" s="65">
        <v>3</v>
      </c>
      <c r="B153" s="66" t="s">
        <v>156</v>
      </c>
      <c r="C153" s="67" t="s">
        <v>2</v>
      </c>
      <c r="D153" s="68">
        <v>12</v>
      </c>
      <c r="E153" s="69"/>
      <c r="F153" s="70"/>
    </row>
    <row r="154" spans="1:9" s="5" customFormat="1" ht="129.75">
      <c r="A154" s="65">
        <v>4</v>
      </c>
      <c r="B154" s="120" t="s">
        <v>135</v>
      </c>
      <c r="C154" s="67" t="s">
        <v>2</v>
      </c>
      <c r="D154" s="68">
        <v>12</v>
      </c>
      <c r="E154" s="69"/>
      <c r="F154" s="70"/>
      <c r="G154" s="22"/>
      <c r="H154" s="22"/>
      <c r="I154" s="22"/>
    </row>
    <row r="155" spans="1:9" s="5" customFormat="1" ht="101.25" thickBot="1">
      <c r="A155" s="71">
        <v>5</v>
      </c>
      <c r="B155" s="82" t="s">
        <v>136</v>
      </c>
      <c r="C155" s="73" t="s">
        <v>2</v>
      </c>
      <c r="D155" s="83">
        <v>28</v>
      </c>
      <c r="E155" s="84"/>
      <c r="F155" s="85"/>
      <c r="G155" s="22"/>
      <c r="H155" s="22"/>
      <c r="I155" s="22"/>
    </row>
    <row r="156" spans="1:9" s="5" customFormat="1" ht="15.75" thickBot="1">
      <c r="A156" s="272" t="s">
        <v>65</v>
      </c>
      <c r="B156" s="500" t="s">
        <v>28</v>
      </c>
      <c r="C156" s="500"/>
      <c r="D156" s="500"/>
      <c r="E156" s="500"/>
      <c r="F156" s="273"/>
      <c r="G156" s="22"/>
      <c r="H156" s="22"/>
      <c r="I156" s="22"/>
    </row>
    <row r="157" spans="1:9" s="5" customFormat="1" ht="15.75" thickBot="1">
      <c r="A157" s="49"/>
      <c r="B157" s="50"/>
      <c r="C157" s="50"/>
      <c r="D157" s="285"/>
      <c r="E157" s="285"/>
      <c r="F157" s="51"/>
      <c r="G157" s="22"/>
      <c r="H157" s="22"/>
      <c r="I157" s="22"/>
    </row>
    <row r="158" spans="1:9" s="5" customFormat="1" ht="15.75" thickBot="1">
      <c r="A158" s="163" t="s">
        <v>66</v>
      </c>
      <c r="B158" s="144" t="s">
        <v>48</v>
      </c>
      <c r="C158" s="145" t="s">
        <v>5</v>
      </c>
      <c r="D158" s="146" t="s">
        <v>6</v>
      </c>
      <c r="E158" s="147" t="s">
        <v>8</v>
      </c>
      <c r="F158" s="148" t="s">
        <v>7</v>
      </c>
      <c r="G158" s="22"/>
      <c r="H158" s="22"/>
      <c r="I158" s="22"/>
    </row>
    <row r="159" spans="1:9" s="5" customFormat="1" ht="44.25">
      <c r="A159" s="165">
        <v>1</v>
      </c>
      <c r="B159" s="356" t="s">
        <v>177</v>
      </c>
      <c r="C159" s="357" t="s">
        <v>1</v>
      </c>
      <c r="D159" s="358">
        <v>2</v>
      </c>
      <c r="E159" s="359"/>
      <c r="F159" s="360"/>
      <c r="G159" s="22"/>
      <c r="H159" s="22"/>
      <c r="I159" s="22"/>
    </row>
    <row r="160" spans="1:9" s="5" customFormat="1" ht="43.5">
      <c r="A160" s="65">
        <v>2</v>
      </c>
      <c r="B160" s="361" t="s">
        <v>137</v>
      </c>
      <c r="C160" s="362" t="s">
        <v>1</v>
      </c>
      <c r="D160" s="363">
        <v>2</v>
      </c>
      <c r="E160" s="364"/>
      <c r="F160" s="365"/>
      <c r="G160" s="22"/>
      <c r="H160" s="22"/>
      <c r="I160" s="22"/>
    </row>
    <row r="161" spans="1:10" s="5" customFormat="1" ht="114">
      <c r="A161" s="65">
        <v>3</v>
      </c>
      <c r="B161" s="366" t="s">
        <v>222</v>
      </c>
      <c r="C161" s="362" t="s">
        <v>1</v>
      </c>
      <c r="D161" s="363">
        <v>2</v>
      </c>
      <c r="E161" s="364"/>
      <c r="F161" s="365"/>
      <c r="G161" s="22"/>
      <c r="H161" s="22"/>
      <c r="I161" s="22"/>
    </row>
    <row r="162" spans="1:10" s="5" customFormat="1" ht="71.25">
      <c r="A162" s="65">
        <v>4</v>
      </c>
      <c r="B162" s="366" t="s">
        <v>223</v>
      </c>
      <c r="C162" s="362" t="s">
        <v>1</v>
      </c>
      <c r="D162" s="363">
        <v>2</v>
      </c>
      <c r="E162" s="364"/>
      <c r="F162" s="365"/>
      <c r="G162" s="22"/>
      <c r="H162" s="22"/>
      <c r="I162" s="22"/>
    </row>
    <row r="163" spans="1:10" s="12" customFormat="1" ht="99.75">
      <c r="A163" s="65">
        <v>5</v>
      </c>
      <c r="B163" s="366" t="s">
        <v>224</v>
      </c>
      <c r="C163" s="362" t="s">
        <v>1</v>
      </c>
      <c r="D163" s="363">
        <v>2</v>
      </c>
      <c r="E163" s="364"/>
      <c r="F163" s="365"/>
      <c r="G163" s="31"/>
      <c r="H163" s="31"/>
      <c r="I163" s="31"/>
    </row>
    <row r="164" spans="1:10" s="5" customFormat="1" ht="71.25">
      <c r="A164" s="65">
        <v>6</v>
      </c>
      <c r="B164" s="366" t="s">
        <v>225</v>
      </c>
      <c r="C164" s="362" t="s">
        <v>1</v>
      </c>
      <c r="D164" s="363">
        <v>2</v>
      </c>
      <c r="E164" s="364"/>
      <c r="F164" s="365"/>
      <c r="G164" s="22"/>
      <c r="H164" s="22"/>
      <c r="I164" s="22"/>
    </row>
    <row r="165" spans="1:10" s="5" customFormat="1" ht="43.5">
      <c r="A165" s="274">
        <v>7</v>
      </c>
      <c r="B165" s="354" t="s">
        <v>226</v>
      </c>
      <c r="C165" s="362" t="s">
        <v>1</v>
      </c>
      <c r="D165" s="363">
        <v>2</v>
      </c>
      <c r="E165" s="364"/>
      <c r="F165" s="365"/>
      <c r="G165" s="22"/>
      <c r="H165" s="22"/>
      <c r="I165" s="22"/>
    </row>
    <row r="166" spans="1:10" s="5" customFormat="1" ht="42.75">
      <c r="A166" s="274">
        <v>8</v>
      </c>
      <c r="B166" s="361" t="s">
        <v>227</v>
      </c>
      <c r="C166" s="362" t="s">
        <v>1</v>
      </c>
      <c r="D166" s="363">
        <v>2</v>
      </c>
      <c r="E166" s="364"/>
      <c r="F166" s="365"/>
      <c r="G166" s="22"/>
      <c r="H166" s="22"/>
      <c r="I166" s="22"/>
    </row>
    <row r="167" spans="1:10" s="12" customFormat="1" ht="43.5" thickBot="1">
      <c r="A167" s="274">
        <v>9</v>
      </c>
      <c r="B167" s="367" t="s">
        <v>228</v>
      </c>
      <c r="C167" s="362" t="s">
        <v>1</v>
      </c>
      <c r="D167" s="363">
        <v>2</v>
      </c>
      <c r="E167" s="364"/>
      <c r="F167" s="365"/>
      <c r="G167" s="31"/>
      <c r="H167" s="31"/>
      <c r="I167" s="31"/>
    </row>
    <row r="168" spans="1:10" s="5" customFormat="1" ht="58.5" thickBot="1">
      <c r="A168" s="71">
        <v>10</v>
      </c>
      <c r="B168" s="367" t="s">
        <v>138</v>
      </c>
      <c r="C168" s="368" t="s">
        <v>1</v>
      </c>
      <c r="D168" s="369">
        <v>2</v>
      </c>
      <c r="E168" s="370"/>
      <c r="F168" s="371"/>
      <c r="G168" s="22"/>
      <c r="H168" s="22"/>
      <c r="I168" s="22"/>
    </row>
    <row r="169" spans="1:10" s="5" customFormat="1" ht="15.75" thickBot="1">
      <c r="A169" s="42" t="s">
        <v>66</v>
      </c>
      <c r="B169" s="501" t="s">
        <v>49</v>
      </c>
      <c r="C169" s="502"/>
      <c r="D169" s="502"/>
      <c r="E169" s="503"/>
      <c r="F169" s="112"/>
      <c r="G169" s="22"/>
      <c r="H169" s="22"/>
      <c r="I169" s="22"/>
    </row>
    <row r="170" spans="1:10" s="5" customFormat="1" ht="15.75" thickBot="1">
      <c r="A170" s="62"/>
      <c r="B170" s="63"/>
      <c r="C170" s="63"/>
      <c r="D170" s="290"/>
      <c r="E170" s="290"/>
      <c r="F170" s="51"/>
      <c r="G170" s="22"/>
      <c r="H170" s="22"/>
      <c r="I170" s="22"/>
    </row>
    <row r="171" spans="1:10" s="5" customFormat="1" ht="15.75" thickBot="1">
      <c r="A171" s="387" t="s">
        <v>78</v>
      </c>
      <c r="B171" s="388"/>
      <c r="C171" s="388"/>
      <c r="D171" s="388"/>
      <c r="E171" s="388"/>
      <c r="F171" s="389"/>
      <c r="G171" s="22"/>
      <c r="H171" s="22"/>
      <c r="I171" s="22"/>
    </row>
    <row r="172" spans="1:10" s="5" customFormat="1">
      <c r="A172" s="497" t="s">
        <v>56</v>
      </c>
      <c r="B172" s="498"/>
      <c r="C172" s="498"/>
      <c r="D172" s="498"/>
      <c r="E172" s="498"/>
      <c r="F172" s="499"/>
      <c r="G172" s="22"/>
      <c r="H172" s="22"/>
      <c r="I172" s="22"/>
    </row>
    <row r="173" spans="1:10" s="5" customFormat="1">
      <c r="A173" s="277" t="s">
        <v>60</v>
      </c>
      <c r="B173" s="458" t="s">
        <v>4</v>
      </c>
      <c r="C173" s="459"/>
      <c r="D173" s="459"/>
      <c r="E173" s="460"/>
      <c r="F173" s="278"/>
      <c r="G173" s="22"/>
      <c r="H173" s="22"/>
      <c r="I173" s="22"/>
    </row>
    <row r="174" spans="1:10" s="5" customFormat="1">
      <c r="A174" s="279" t="s">
        <v>61</v>
      </c>
      <c r="B174" s="407" t="s">
        <v>16</v>
      </c>
      <c r="C174" s="408"/>
      <c r="D174" s="408"/>
      <c r="E174" s="409"/>
      <c r="F174" s="278"/>
      <c r="G174" s="22"/>
      <c r="H174" s="22"/>
      <c r="I174" s="22"/>
    </row>
    <row r="175" spans="1:10" s="5" customFormat="1">
      <c r="A175" s="277" t="s">
        <v>62</v>
      </c>
      <c r="B175" s="458" t="s">
        <v>17</v>
      </c>
      <c r="C175" s="459"/>
      <c r="D175" s="459"/>
      <c r="E175" s="460"/>
      <c r="F175" s="278"/>
      <c r="G175" s="461"/>
      <c r="H175" s="461"/>
      <c r="I175" s="461"/>
      <c r="J175" s="461"/>
    </row>
    <row r="176" spans="1:10" s="38" customFormat="1">
      <c r="A176" s="280" t="s">
        <v>63</v>
      </c>
      <c r="B176" s="491" t="s">
        <v>47</v>
      </c>
      <c r="C176" s="492"/>
      <c r="D176" s="492"/>
      <c r="E176" s="493"/>
      <c r="F176" s="278"/>
      <c r="G176" s="37"/>
      <c r="H176" s="37"/>
      <c r="I176" s="37"/>
    </row>
    <row r="177" spans="1:12" s="38" customFormat="1">
      <c r="A177" s="280" t="s">
        <v>64</v>
      </c>
      <c r="B177" s="494" t="s">
        <v>37</v>
      </c>
      <c r="C177" s="495"/>
      <c r="D177" s="495"/>
      <c r="E177" s="496"/>
      <c r="F177" s="278"/>
      <c r="G177" s="37"/>
      <c r="H177" s="37"/>
      <c r="I177" s="37"/>
    </row>
    <row r="178" spans="1:12" s="38" customFormat="1">
      <c r="A178" s="281" t="s">
        <v>65</v>
      </c>
      <c r="B178" s="458" t="s">
        <v>23</v>
      </c>
      <c r="C178" s="459"/>
      <c r="D178" s="459"/>
      <c r="E178" s="460"/>
      <c r="F178" s="278"/>
      <c r="G178" s="37"/>
      <c r="H178" s="37"/>
      <c r="I178" s="37"/>
    </row>
    <row r="179" spans="1:12" s="38" customFormat="1" ht="15.75" thickBot="1">
      <c r="A179" s="279" t="s">
        <v>66</v>
      </c>
      <c r="B179" s="458" t="s">
        <v>48</v>
      </c>
      <c r="C179" s="459"/>
      <c r="D179" s="459"/>
      <c r="E179" s="460"/>
      <c r="F179" s="278"/>
      <c r="G179" s="37"/>
      <c r="H179" s="37"/>
      <c r="I179" s="37"/>
    </row>
    <row r="180" spans="1:12" s="38" customFormat="1" ht="15.75" thickBot="1">
      <c r="A180" s="390" t="s">
        <v>38</v>
      </c>
      <c r="B180" s="391"/>
      <c r="C180" s="391"/>
      <c r="D180" s="391"/>
      <c r="E180" s="391"/>
      <c r="F180" s="222"/>
      <c r="G180" s="37"/>
      <c r="H180" s="37"/>
      <c r="I180" s="37"/>
    </row>
    <row r="181" spans="1:12" s="38" customFormat="1" ht="15.75" thickBot="1">
      <c r="A181" s="49"/>
      <c r="B181" s="50"/>
      <c r="C181" s="50"/>
      <c r="D181" s="285"/>
      <c r="E181" s="285"/>
      <c r="F181" s="51"/>
      <c r="G181" s="37"/>
      <c r="H181" s="37"/>
      <c r="I181" s="37"/>
    </row>
    <row r="182" spans="1:12" s="38" customFormat="1">
      <c r="A182" s="414" t="s">
        <v>3</v>
      </c>
      <c r="B182" s="415"/>
      <c r="C182" s="415"/>
      <c r="D182" s="415"/>
      <c r="E182" s="415"/>
      <c r="F182" s="416"/>
      <c r="G182" s="37"/>
      <c r="H182" s="37"/>
      <c r="I182" s="37"/>
    </row>
    <row r="183" spans="1:12" s="38" customFormat="1" ht="15.75" thickBot="1">
      <c r="A183" s="465" t="s">
        <v>58</v>
      </c>
      <c r="B183" s="421"/>
      <c r="C183" s="421"/>
      <c r="D183" s="421"/>
      <c r="E183" s="421"/>
      <c r="F183" s="466"/>
      <c r="G183" s="37"/>
      <c r="H183" s="37"/>
      <c r="I183" s="37"/>
    </row>
    <row r="184" spans="1:12" s="38" customFormat="1" ht="15.75" thickBot="1">
      <c r="A184" s="392" t="s">
        <v>57</v>
      </c>
      <c r="B184" s="393"/>
      <c r="C184" s="393"/>
      <c r="D184" s="393"/>
      <c r="E184" s="393"/>
      <c r="F184" s="394"/>
      <c r="G184" s="37"/>
      <c r="H184" s="37"/>
      <c r="I184" s="37"/>
      <c r="J184" s="226"/>
      <c r="K184" s="227"/>
      <c r="L184" s="227"/>
    </row>
    <row r="185" spans="1:12" s="38" customFormat="1" ht="15.75" thickBot="1">
      <c r="A185" s="163" t="s">
        <v>60</v>
      </c>
      <c r="B185" s="164" t="s">
        <v>16</v>
      </c>
      <c r="C185" s="145" t="s">
        <v>5</v>
      </c>
      <c r="D185" s="146" t="s">
        <v>6</v>
      </c>
      <c r="E185" s="147" t="s">
        <v>8</v>
      </c>
      <c r="F185" s="148" t="s">
        <v>7</v>
      </c>
      <c r="G185" s="37"/>
      <c r="H185" s="37"/>
      <c r="I185" s="37"/>
      <c r="J185" s="228"/>
      <c r="K185" s="226"/>
      <c r="L185" s="226"/>
    </row>
    <row r="186" spans="1:12" s="38" customFormat="1" ht="43.5">
      <c r="A186" s="65">
        <v>1</v>
      </c>
      <c r="B186" s="66" t="s">
        <v>87</v>
      </c>
      <c r="C186" s="67" t="s">
        <v>21</v>
      </c>
      <c r="D186" s="68">
        <v>7</v>
      </c>
      <c r="E186" s="69"/>
      <c r="F186" s="70"/>
      <c r="G186" s="37"/>
      <c r="H186" s="37"/>
      <c r="I186" s="37"/>
      <c r="J186" s="228"/>
      <c r="K186" s="226"/>
      <c r="L186" s="226"/>
    </row>
    <row r="187" spans="1:12" s="38" customFormat="1" ht="30" thickBot="1">
      <c r="A187" s="71">
        <v>2</v>
      </c>
      <c r="B187" s="72" t="s">
        <v>88</v>
      </c>
      <c r="C187" s="73" t="s">
        <v>2</v>
      </c>
      <c r="D187" s="74">
        <v>4</v>
      </c>
      <c r="E187" s="75"/>
      <c r="F187" s="70"/>
      <c r="G187" s="37"/>
      <c r="H187" s="37"/>
      <c r="I187" s="37"/>
      <c r="J187" s="226"/>
      <c r="K187" s="226"/>
      <c r="L187" s="226"/>
    </row>
    <row r="188" spans="1:12" s="38" customFormat="1" ht="15.75" thickBot="1">
      <c r="A188" s="149" t="s">
        <v>60</v>
      </c>
      <c r="B188" s="425" t="s">
        <v>22</v>
      </c>
      <c r="C188" s="425"/>
      <c r="D188" s="425"/>
      <c r="E188" s="425"/>
      <c r="F188" s="150">
        <f>SUM(F186:F187)</f>
        <v>0</v>
      </c>
      <c r="G188" s="37"/>
      <c r="H188" s="37"/>
      <c r="I188" s="37"/>
    </row>
    <row r="189" spans="1:12" s="38" customFormat="1" ht="15.75" thickBot="1">
      <c r="A189" s="223"/>
      <c r="B189" s="224"/>
      <c r="C189" s="224"/>
      <c r="D189" s="291"/>
      <c r="E189" s="291"/>
      <c r="F189" s="225"/>
      <c r="G189" s="37"/>
      <c r="H189" s="37"/>
      <c r="I189" s="37"/>
    </row>
    <row r="190" spans="1:12" s="38" customFormat="1" ht="15.75" thickBot="1">
      <c r="A190" s="197" t="s">
        <v>61</v>
      </c>
      <c r="B190" s="144" t="s">
        <v>23</v>
      </c>
      <c r="C190" s="145" t="s">
        <v>5</v>
      </c>
      <c r="D190" s="146" t="s">
        <v>6</v>
      </c>
      <c r="E190" s="147" t="s">
        <v>8</v>
      </c>
      <c r="F190" s="148" t="s">
        <v>7</v>
      </c>
      <c r="G190" s="37"/>
      <c r="H190" s="37"/>
      <c r="I190" s="37"/>
    </row>
    <row r="191" spans="1:12" s="38" customFormat="1" ht="43.5">
      <c r="A191" s="76">
        <v>1</v>
      </c>
      <c r="B191" s="77" t="s">
        <v>89</v>
      </c>
      <c r="C191" s="78" t="s">
        <v>35</v>
      </c>
      <c r="D191" s="79">
        <v>135</v>
      </c>
      <c r="E191" s="80"/>
      <c r="F191" s="81"/>
      <c r="G191" s="37"/>
      <c r="H191" s="37"/>
      <c r="I191" s="37"/>
    </row>
    <row r="192" spans="1:12" s="38" customFormat="1" ht="101.25">
      <c r="A192" s="76">
        <v>2</v>
      </c>
      <c r="B192" s="77" t="s">
        <v>90</v>
      </c>
      <c r="C192" s="78" t="s">
        <v>35</v>
      </c>
      <c r="D192" s="79">
        <v>110</v>
      </c>
      <c r="E192" s="80"/>
      <c r="F192" s="81"/>
      <c r="G192" s="37"/>
      <c r="H192" s="37"/>
      <c r="I192" s="37"/>
    </row>
    <row r="193" spans="1:9" s="38" customFormat="1" ht="101.25">
      <c r="A193" s="76">
        <v>3</v>
      </c>
      <c r="B193" s="77" t="s">
        <v>91</v>
      </c>
      <c r="C193" s="78" t="s">
        <v>35</v>
      </c>
      <c r="D193" s="79">
        <v>48</v>
      </c>
      <c r="E193" s="80"/>
      <c r="F193" s="81"/>
      <c r="G193" s="37"/>
      <c r="H193" s="37"/>
      <c r="I193" s="37"/>
    </row>
    <row r="194" spans="1:9" s="38" customFormat="1" ht="115.5">
      <c r="A194" s="65">
        <v>4</v>
      </c>
      <c r="B194" s="66" t="s">
        <v>92</v>
      </c>
      <c r="C194" s="67" t="s">
        <v>2</v>
      </c>
      <c r="D194" s="68">
        <v>295</v>
      </c>
      <c r="E194" s="69"/>
      <c r="F194" s="70"/>
      <c r="G194" s="37"/>
      <c r="H194" s="37"/>
      <c r="I194" s="37"/>
    </row>
    <row r="195" spans="1:9" s="38" customFormat="1" ht="116.25" thickBot="1">
      <c r="A195" s="71">
        <v>5</v>
      </c>
      <c r="B195" s="82" t="s">
        <v>93</v>
      </c>
      <c r="C195" s="73" t="s">
        <v>2</v>
      </c>
      <c r="D195" s="83">
        <v>77</v>
      </c>
      <c r="E195" s="84"/>
      <c r="F195" s="85"/>
      <c r="G195" s="37"/>
      <c r="H195" s="37"/>
      <c r="I195" s="37"/>
    </row>
    <row r="196" spans="1:9" s="38" customFormat="1" ht="101.25" thickBot="1">
      <c r="A196" s="71">
        <v>6</v>
      </c>
      <c r="B196" s="82" t="s">
        <v>94</v>
      </c>
      <c r="C196" s="73" t="s">
        <v>2</v>
      </c>
      <c r="D196" s="83">
        <v>25</v>
      </c>
      <c r="E196" s="84"/>
      <c r="F196" s="85"/>
      <c r="G196" s="37"/>
      <c r="H196" s="37"/>
      <c r="I196" s="37"/>
    </row>
    <row r="197" spans="1:9" s="38" customFormat="1" ht="15.75" thickBot="1">
      <c r="A197" s="149" t="s">
        <v>61</v>
      </c>
      <c r="B197" s="425" t="s">
        <v>28</v>
      </c>
      <c r="C197" s="425"/>
      <c r="D197" s="425"/>
      <c r="E197" s="425"/>
      <c r="F197" s="150"/>
      <c r="G197" s="37"/>
      <c r="H197" s="37"/>
      <c r="I197" s="37"/>
    </row>
    <row r="198" spans="1:9" s="38" customFormat="1" ht="15.75" thickBot="1">
      <c r="A198" s="229"/>
      <c r="B198" s="230"/>
      <c r="C198" s="231"/>
      <c r="D198" s="292"/>
      <c r="E198" s="292"/>
      <c r="F198" s="232"/>
      <c r="G198" s="37"/>
      <c r="H198" s="37"/>
      <c r="I198" s="37"/>
    </row>
    <row r="199" spans="1:9" s="38" customFormat="1" ht="15.75" thickBot="1">
      <c r="A199" s="197" t="s">
        <v>62</v>
      </c>
      <c r="B199" s="144" t="s">
        <v>50</v>
      </c>
      <c r="C199" s="145" t="s">
        <v>5</v>
      </c>
      <c r="D199" s="146" t="s">
        <v>6</v>
      </c>
      <c r="E199" s="147" t="s">
        <v>8</v>
      </c>
      <c r="F199" s="148" t="s">
        <v>7</v>
      </c>
      <c r="G199" s="37"/>
      <c r="H199" s="37"/>
      <c r="I199" s="37"/>
    </row>
    <row r="200" spans="1:9" s="38" customFormat="1" ht="71.25">
      <c r="A200" s="462">
        <v>1</v>
      </c>
      <c r="B200" s="86" t="s">
        <v>85</v>
      </c>
      <c r="C200" s="87"/>
      <c r="D200" s="88"/>
      <c r="E200" s="89"/>
      <c r="F200" s="90"/>
      <c r="G200" s="37"/>
      <c r="H200" s="37"/>
      <c r="I200" s="37"/>
    </row>
    <row r="201" spans="1:9" s="38" customFormat="1">
      <c r="A201" s="463"/>
      <c r="B201" s="92" t="s">
        <v>185</v>
      </c>
      <c r="C201" s="93" t="s">
        <v>81</v>
      </c>
      <c r="D201" s="94">
        <v>3.2</v>
      </c>
      <c r="E201" s="95"/>
      <c r="F201" s="96"/>
      <c r="G201" s="37"/>
      <c r="H201" s="37"/>
      <c r="I201" s="37"/>
    </row>
    <row r="202" spans="1:9" s="38" customFormat="1">
      <c r="A202" s="463"/>
      <c r="B202" s="92" t="s">
        <v>186</v>
      </c>
      <c r="C202" s="93" t="s">
        <v>81</v>
      </c>
      <c r="D202" s="94">
        <v>7.8</v>
      </c>
      <c r="E202" s="95"/>
      <c r="F202" s="96"/>
      <c r="G202" s="37"/>
      <c r="H202" s="37"/>
      <c r="I202" s="37"/>
    </row>
    <row r="203" spans="1:9" s="38" customFormat="1">
      <c r="A203" s="463"/>
      <c r="B203" s="92" t="s">
        <v>187</v>
      </c>
      <c r="C203" s="93" t="s">
        <v>81</v>
      </c>
      <c r="D203" s="94">
        <v>98</v>
      </c>
      <c r="E203" s="95"/>
      <c r="F203" s="96"/>
      <c r="G203" s="37"/>
      <c r="H203" s="37"/>
      <c r="I203" s="37"/>
    </row>
    <row r="204" spans="1:9" s="38" customFormat="1">
      <c r="A204" s="463"/>
      <c r="B204" s="92" t="s">
        <v>188</v>
      </c>
      <c r="C204" s="93" t="s">
        <v>81</v>
      </c>
      <c r="D204" s="94">
        <v>3.3</v>
      </c>
      <c r="E204" s="95"/>
      <c r="F204" s="96"/>
      <c r="G204" s="233"/>
      <c r="H204" s="37"/>
      <c r="I204" s="37"/>
    </row>
    <row r="205" spans="1:9" s="38" customFormat="1">
      <c r="A205" s="463"/>
      <c r="B205" s="92" t="s">
        <v>189</v>
      </c>
      <c r="C205" s="93" t="s">
        <v>81</v>
      </c>
      <c r="D205" s="94">
        <v>2.1</v>
      </c>
      <c r="E205" s="95"/>
      <c r="F205" s="96"/>
      <c r="G205" s="37"/>
      <c r="H205" s="37"/>
      <c r="I205" s="37"/>
    </row>
    <row r="206" spans="1:9" s="38" customFormat="1">
      <c r="A206" s="463"/>
      <c r="B206" s="92" t="s">
        <v>190</v>
      </c>
      <c r="C206" s="93" t="s">
        <v>81</v>
      </c>
      <c r="D206" s="94">
        <v>0.9</v>
      </c>
      <c r="E206" s="95"/>
      <c r="F206" s="96"/>
      <c r="G206" s="37"/>
      <c r="H206" s="37"/>
      <c r="I206" s="37"/>
    </row>
    <row r="207" spans="1:9" s="38" customFormat="1">
      <c r="A207" s="463"/>
      <c r="B207" s="92" t="s">
        <v>191</v>
      </c>
      <c r="C207" s="93" t="s">
        <v>81</v>
      </c>
      <c r="D207" s="94">
        <v>6.5</v>
      </c>
      <c r="E207" s="95"/>
      <c r="F207" s="96"/>
      <c r="G207" s="37"/>
      <c r="H207" s="37"/>
      <c r="I207" s="37"/>
    </row>
    <row r="208" spans="1:9" s="38" customFormat="1">
      <c r="A208" s="463"/>
      <c r="B208" s="92" t="s">
        <v>192</v>
      </c>
      <c r="C208" s="93" t="s">
        <v>81</v>
      </c>
      <c r="D208" s="94">
        <v>1</v>
      </c>
      <c r="E208" s="95"/>
      <c r="F208" s="96"/>
      <c r="G208" s="37"/>
      <c r="H208" s="37"/>
      <c r="I208" s="37"/>
    </row>
    <row r="209" spans="1:9" s="38" customFormat="1">
      <c r="A209" s="463"/>
      <c r="B209" s="92" t="s">
        <v>193</v>
      </c>
      <c r="C209" s="93" t="s">
        <v>81</v>
      </c>
      <c r="D209" s="94">
        <v>1.2</v>
      </c>
      <c r="E209" s="95"/>
      <c r="F209" s="96"/>
      <c r="G209" s="37"/>
      <c r="H209" s="37"/>
      <c r="I209" s="37"/>
    </row>
    <row r="210" spans="1:9" s="38" customFormat="1">
      <c r="A210" s="463"/>
      <c r="B210" s="92" t="s">
        <v>194</v>
      </c>
      <c r="C210" s="93" t="s">
        <v>81</v>
      </c>
      <c r="D210" s="94">
        <v>0.9</v>
      </c>
      <c r="E210" s="95"/>
      <c r="F210" s="96"/>
      <c r="G210" s="37"/>
      <c r="H210" s="37"/>
      <c r="I210" s="37"/>
    </row>
    <row r="211" spans="1:9" s="38" customFormat="1">
      <c r="A211" s="464"/>
      <c r="B211" s="97" t="s">
        <v>195</v>
      </c>
      <c r="C211" s="93" t="s">
        <v>81</v>
      </c>
      <c r="D211" s="79">
        <v>28.8</v>
      </c>
      <c r="E211" s="95"/>
      <c r="F211" s="96"/>
      <c r="G211" s="37"/>
      <c r="H211" s="37"/>
      <c r="I211" s="37"/>
    </row>
    <row r="212" spans="1:9" s="38" customFormat="1" ht="72.75">
      <c r="A212" s="65">
        <v>2</v>
      </c>
      <c r="B212" s="98" t="s">
        <v>95</v>
      </c>
      <c r="C212" s="67" t="s">
        <v>2</v>
      </c>
      <c r="D212" s="68">
        <v>5</v>
      </c>
      <c r="E212" s="69"/>
      <c r="F212" s="70"/>
      <c r="G212" s="37"/>
      <c r="H212" s="37"/>
      <c r="I212" s="37"/>
    </row>
    <row r="213" spans="1:9" s="38" customFormat="1" ht="243.75" customHeight="1">
      <c r="A213" s="299" t="s">
        <v>139</v>
      </c>
      <c r="B213" s="352" t="s">
        <v>211</v>
      </c>
      <c r="C213" s="190" t="s">
        <v>1</v>
      </c>
      <c r="D213" s="300">
        <v>2</v>
      </c>
      <c r="E213" s="157"/>
      <c r="F213" s="301"/>
      <c r="G213" s="37"/>
      <c r="H213" s="37"/>
      <c r="I213" s="37"/>
    </row>
    <row r="214" spans="1:9" s="38" customFormat="1" ht="144">
      <c r="A214" s="91">
        <v>4</v>
      </c>
      <c r="B214" s="99" t="s">
        <v>96</v>
      </c>
      <c r="C214" s="93" t="s">
        <v>1</v>
      </c>
      <c r="D214" s="94">
        <v>1</v>
      </c>
      <c r="E214" s="95"/>
      <c r="F214" s="96"/>
      <c r="G214" s="37"/>
      <c r="H214" s="37"/>
      <c r="I214" s="37"/>
    </row>
    <row r="215" spans="1:9" s="38" customFormat="1" ht="115.5">
      <c r="A215" s="100">
        <v>5</v>
      </c>
      <c r="B215" s="101" t="s">
        <v>97</v>
      </c>
      <c r="C215" s="102" t="s">
        <v>1</v>
      </c>
      <c r="D215" s="103">
        <v>3</v>
      </c>
      <c r="E215" s="104"/>
      <c r="F215" s="105"/>
      <c r="G215" s="37"/>
      <c r="H215" s="37"/>
      <c r="I215" s="37"/>
    </row>
    <row r="216" spans="1:9" s="38" customFormat="1" ht="45">
      <c r="A216" s="65">
        <v>6</v>
      </c>
      <c r="B216" s="98" t="s">
        <v>98</v>
      </c>
      <c r="C216" s="67" t="s">
        <v>35</v>
      </c>
      <c r="D216" s="68">
        <v>30</v>
      </c>
      <c r="E216" s="69"/>
      <c r="F216" s="70"/>
      <c r="G216" s="37"/>
      <c r="H216" s="37"/>
      <c r="I216" s="37"/>
    </row>
    <row r="217" spans="1:9" s="38" customFormat="1" ht="59.25" thickBot="1">
      <c r="A217" s="106">
        <v>7</v>
      </c>
      <c r="B217" s="107" t="s">
        <v>99</v>
      </c>
      <c r="C217" s="108" t="s">
        <v>1</v>
      </c>
      <c r="D217" s="109">
        <v>1</v>
      </c>
      <c r="E217" s="110"/>
      <c r="F217" s="111"/>
      <c r="G217" s="37"/>
      <c r="H217" s="37"/>
      <c r="I217" s="37"/>
    </row>
    <row r="218" spans="1:9" s="38" customFormat="1" ht="15.75" thickBot="1">
      <c r="A218" s="163" t="s">
        <v>62</v>
      </c>
      <c r="B218" s="434" t="s">
        <v>69</v>
      </c>
      <c r="C218" s="435"/>
      <c r="D218" s="435"/>
      <c r="E218" s="436"/>
      <c r="F218" s="208"/>
      <c r="G218" s="37"/>
      <c r="H218" s="37"/>
      <c r="I218" s="37"/>
    </row>
    <row r="219" spans="1:9" s="38" customFormat="1" ht="15.75" thickBot="1">
      <c r="A219" s="235"/>
      <c r="B219" s="224"/>
      <c r="C219" s="224"/>
      <c r="D219" s="291"/>
      <c r="E219" s="291"/>
      <c r="F219" s="236"/>
      <c r="G219" s="37"/>
      <c r="H219" s="37"/>
      <c r="I219" s="37"/>
    </row>
    <row r="220" spans="1:9" s="38" customFormat="1" ht="15.75" thickBot="1">
      <c r="A220" s="163" t="s">
        <v>63</v>
      </c>
      <c r="B220" s="144" t="s">
        <v>18</v>
      </c>
      <c r="C220" s="145" t="s">
        <v>5</v>
      </c>
      <c r="D220" s="146" t="s">
        <v>6</v>
      </c>
      <c r="E220" s="147" t="s">
        <v>8</v>
      </c>
      <c r="F220" s="148" t="s">
        <v>7</v>
      </c>
      <c r="G220" s="37"/>
      <c r="H220" s="37"/>
      <c r="I220" s="37"/>
    </row>
    <row r="221" spans="1:9" s="38" customFormat="1" ht="59.25" thickBot="1">
      <c r="A221" s="113">
        <v>1</v>
      </c>
      <c r="B221" s="101" t="s">
        <v>100</v>
      </c>
      <c r="C221" s="102" t="s">
        <v>1</v>
      </c>
      <c r="D221" s="68">
        <v>1</v>
      </c>
      <c r="E221" s="104"/>
      <c r="F221" s="114"/>
      <c r="G221" s="37"/>
      <c r="H221" s="37"/>
      <c r="I221" s="37"/>
    </row>
    <row r="222" spans="1:9" s="38" customFormat="1" ht="15.75" thickBot="1">
      <c r="A222" s="149" t="s">
        <v>63</v>
      </c>
      <c r="B222" s="434" t="s">
        <v>29</v>
      </c>
      <c r="C222" s="435"/>
      <c r="D222" s="435"/>
      <c r="E222" s="436"/>
      <c r="F222" s="208"/>
      <c r="G222" s="37"/>
      <c r="H222" s="37"/>
      <c r="I222" s="37"/>
    </row>
    <row r="223" spans="1:9" s="38" customFormat="1" ht="15.75" thickBot="1">
      <c r="A223" s="234"/>
      <c r="B223" s="237"/>
      <c r="C223" s="238"/>
      <c r="D223" s="239"/>
      <c r="E223" s="248"/>
      <c r="F223" s="329"/>
      <c r="G223" s="37"/>
      <c r="H223" s="37"/>
      <c r="I223" s="37"/>
    </row>
    <row r="224" spans="1:9" s="38" customFormat="1" ht="15.75" thickBot="1">
      <c r="A224" s="240"/>
      <c r="B224" s="241"/>
      <c r="C224" s="241"/>
      <c r="D224" s="293"/>
      <c r="E224" s="293"/>
      <c r="F224" s="236"/>
      <c r="G224" s="37"/>
      <c r="H224" s="37"/>
      <c r="I224" s="37"/>
    </row>
    <row r="225" spans="1:9" s="38" customFormat="1" ht="15.75" thickBot="1">
      <c r="A225" s="163" t="s">
        <v>64</v>
      </c>
      <c r="B225" s="184" t="s">
        <v>72</v>
      </c>
      <c r="C225" s="252" t="s">
        <v>5</v>
      </c>
      <c r="D225" s="253" t="s">
        <v>6</v>
      </c>
      <c r="E225" s="254" t="s">
        <v>8</v>
      </c>
      <c r="F225" s="255" t="s">
        <v>7</v>
      </c>
      <c r="G225" s="37"/>
      <c r="H225" s="37"/>
      <c r="I225" s="37"/>
    </row>
    <row r="226" spans="1:9" ht="131.25" customHeight="1">
      <c r="A226" s="165">
        <v>1</v>
      </c>
      <c r="B226" s="353" t="s">
        <v>229</v>
      </c>
      <c r="C226" s="166" t="s">
        <v>1</v>
      </c>
      <c r="D226" s="167">
        <v>100</v>
      </c>
      <c r="E226" s="276"/>
      <c r="F226" s="180"/>
    </row>
    <row r="227" spans="1:9" s="38" customFormat="1">
      <c r="A227" s="65">
        <v>2</v>
      </c>
      <c r="B227" s="119" t="s">
        <v>140</v>
      </c>
      <c r="C227" s="78" t="s">
        <v>15</v>
      </c>
      <c r="D227" s="79">
        <v>1</v>
      </c>
      <c r="E227" s="80"/>
      <c r="F227" s="114"/>
      <c r="G227" s="37"/>
      <c r="H227" s="37"/>
      <c r="I227" s="37"/>
    </row>
    <row r="228" spans="1:9" s="343" customFormat="1" ht="43.5">
      <c r="A228" s="340">
        <v>3</v>
      </c>
      <c r="B228" s="339" t="s">
        <v>101</v>
      </c>
      <c r="C228" s="341" t="s">
        <v>1</v>
      </c>
      <c r="D228" s="122">
        <v>2</v>
      </c>
      <c r="E228" s="123"/>
      <c r="F228" s="124"/>
      <c r="G228" s="342"/>
      <c r="H228" s="342"/>
      <c r="I228" s="342"/>
    </row>
    <row r="229" spans="1:9" s="343" customFormat="1" ht="52.5" customHeight="1" thickBot="1">
      <c r="A229" s="344">
        <v>4</v>
      </c>
      <c r="B229" s="186" t="s">
        <v>196</v>
      </c>
      <c r="C229" s="268" t="s">
        <v>35</v>
      </c>
      <c r="D229" s="122">
        <v>210</v>
      </c>
      <c r="E229" s="123"/>
      <c r="F229" s="124"/>
      <c r="G229" s="342"/>
      <c r="H229" s="342"/>
      <c r="I229" s="342"/>
    </row>
    <row r="230" spans="1:9" s="343" customFormat="1" ht="25.5" customHeight="1">
      <c r="A230" s="344"/>
      <c r="B230" s="380" t="s">
        <v>241</v>
      </c>
      <c r="C230" s="166" t="s">
        <v>5</v>
      </c>
      <c r="D230" s="381" t="s">
        <v>6</v>
      </c>
      <c r="E230" s="382" t="s">
        <v>8</v>
      </c>
      <c r="F230" s="383" t="s">
        <v>7</v>
      </c>
      <c r="G230" s="342"/>
      <c r="H230" s="342"/>
      <c r="I230" s="342"/>
    </row>
    <row r="231" spans="1:9" s="343" customFormat="1" ht="77.25" customHeight="1">
      <c r="A231" s="344"/>
      <c r="B231" s="482" t="s">
        <v>240</v>
      </c>
      <c r="C231" s="483"/>
      <c r="D231" s="483"/>
      <c r="E231" s="483"/>
      <c r="F231" s="484"/>
      <c r="G231" s="342"/>
      <c r="H231" s="342"/>
      <c r="I231" s="342"/>
    </row>
    <row r="232" spans="1:9" s="38" customFormat="1" ht="344.25">
      <c r="A232" s="65">
        <v>5</v>
      </c>
      <c r="B232" s="384" t="s">
        <v>242</v>
      </c>
      <c r="C232" s="78" t="s">
        <v>35</v>
      </c>
      <c r="D232" s="122">
        <v>80</v>
      </c>
      <c r="E232" s="123"/>
      <c r="F232" s="70"/>
      <c r="G232" s="37"/>
      <c r="H232" s="37"/>
      <c r="I232" s="37"/>
    </row>
    <row r="233" spans="1:9" s="38" customFormat="1" ht="63.75" customHeight="1">
      <c r="A233" s="121">
        <v>6</v>
      </c>
      <c r="B233" s="115" t="s">
        <v>102</v>
      </c>
      <c r="C233" s="67" t="s">
        <v>1</v>
      </c>
      <c r="D233" s="122">
        <v>2</v>
      </c>
      <c r="E233" s="123"/>
      <c r="F233" s="124"/>
      <c r="G233" s="37"/>
      <c r="H233" s="37"/>
      <c r="I233" s="37"/>
    </row>
    <row r="234" spans="1:9" s="38" customFormat="1" ht="29.25">
      <c r="A234" s="65">
        <v>7</v>
      </c>
      <c r="B234" s="120" t="s">
        <v>103</v>
      </c>
      <c r="C234" s="67" t="s">
        <v>1</v>
      </c>
      <c r="D234" s="68">
        <v>15</v>
      </c>
      <c r="E234" s="69"/>
      <c r="F234" s="70"/>
      <c r="G234" s="37"/>
      <c r="H234" s="37"/>
      <c r="I234" s="37"/>
    </row>
    <row r="235" spans="1:9" s="38" customFormat="1" ht="58.5">
      <c r="A235" s="302">
        <v>8</v>
      </c>
      <c r="B235" s="186" t="s">
        <v>213</v>
      </c>
      <c r="C235" s="264" t="s">
        <v>212</v>
      </c>
      <c r="D235" s="298">
        <v>300</v>
      </c>
      <c r="E235" s="265"/>
      <c r="F235" s="266"/>
      <c r="G235" s="37"/>
      <c r="H235" s="37"/>
      <c r="I235" s="37"/>
    </row>
    <row r="236" spans="1:9" s="38" customFormat="1" ht="42" customHeight="1">
      <c r="A236" s="121">
        <v>9</v>
      </c>
      <c r="B236" s="355" t="s">
        <v>221</v>
      </c>
      <c r="C236" s="67" t="s">
        <v>212</v>
      </c>
      <c r="D236" s="122">
        <v>100</v>
      </c>
      <c r="E236" s="123"/>
      <c r="F236" s="124"/>
      <c r="G236" s="37"/>
      <c r="H236" s="37"/>
      <c r="I236" s="37"/>
    </row>
    <row r="237" spans="1:9" s="38" customFormat="1" ht="44.25">
      <c r="A237" s="121">
        <v>10</v>
      </c>
      <c r="B237" s="115" t="s">
        <v>214</v>
      </c>
      <c r="C237" s="67" t="s">
        <v>212</v>
      </c>
      <c r="D237" s="122">
        <v>160</v>
      </c>
      <c r="E237" s="123"/>
      <c r="F237" s="124"/>
      <c r="G237" s="37"/>
      <c r="H237" s="37"/>
      <c r="I237" s="37"/>
    </row>
    <row r="238" spans="1:9" s="38" customFormat="1" ht="74.25" thickBot="1">
      <c r="A238" s="295">
        <v>11</v>
      </c>
      <c r="B238" s="353" t="s">
        <v>215</v>
      </c>
      <c r="C238" s="73" t="s">
        <v>212</v>
      </c>
      <c r="D238" s="296">
        <v>500</v>
      </c>
      <c r="E238" s="297"/>
      <c r="F238" s="330"/>
      <c r="G238" s="37"/>
      <c r="H238" s="37"/>
      <c r="I238" s="37"/>
    </row>
    <row r="239" spans="1:9" s="38" customFormat="1" ht="15.75" thickBot="1">
      <c r="A239" s="125" t="s">
        <v>64</v>
      </c>
      <c r="B239" s="467" t="s">
        <v>73</v>
      </c>
      <c r="C239" s="468"/>
      <c r="D239" s="468"/>
      <c r="E239" s="469"/>
      <c r="F239" s="126"/>
      <c r="G239" s="37"/>
      <c r="H239" s="37"/>
      <c r="I239" s="37"/>
    </row>
    <row r="240" spans="1:9" s="38" customFormat="1" ht="15.75" thickBot="1">
      <c r="A240" s="242"/>
      <c r="B240" s="243"/>
      <c r="C240" s="244"/>
      <c r="D240" s="245"/>
      <c r="E240" s="294"/>
      <c r="F240" s="331"/>
      <c r="G240" s="37"/>
      <c r="H240" s="37"/>
      <c r="I240" s="37"/>
    </row>
    <row r="241" spans="1:15" s="38" customFormat="1" ht="15.75" thickBot="1">
      <c r="A241" s="387" t="s">
        <v>78</v>
      </c>
      <c r="B241" s="388"/>
      <c r="C241" s="388"/>
      <c r="D241" s="388"/>
      <c r="E241" s="388"/>
      <c r="F241" s="389"/>
      <c r="G241" s="37"/>
      <c r="H241" s="37"/>
      <c r="I241" s="37"/>
    </row>
    <row r="242" spans="1:15" s="38" customFormat="1" ht="15.75" thickBot="1">
      <c r="A242" s="392" t="s">
        <v>143</v>
      </c>
      <c r="B242" s="393"/>
      <c r="C242" s="393"/>
      <c r="D242" s="393"/>
      <c r="E242" s="393"/>
      <c r="F242" s="394"/>
      <c r="G242" s="37"/>
      <c r="H242" s="37"/>
      <c r="I242" s="37"/>
    </row>
    <row r="243" spans="1:15" s="38" customFormat="1">
      <c r="A243" s="127" t="s">
        <v>60</v>
      </c>
      <c r="B243" s="403" t="s">
        <v>16</v>
      </c>
      <c r="C243" s="403"/>
      <c r="D243" s="403"/>
      <c r="E243" s="403"/>
      <c r="F243" s="128"/>
      <c r="G243" s="37"/>
      <c r="H243" s="37"/>
      <c r="I243" s="37"/>
    </row>
    <row r="244" spans="1:15" s="38" customFormat="1">
      <c r="A244" s="129" t="s">
        <v>61</v>
      </c>
      <c r="B244" s="401" t="s">
        <v>23</v>
      </c>
      <c r="C244" s="401"/>
      <c r="D244" s="401"/>
      <c r="E244" s="401"/>
      <c r="F244" s="130"/>
      <c r="G244" s="37"/>
      <c r="H244" s="37"/>
      <c r="I244" s="37"/>
    </row>
    <row r="245" spans="1:15" s="38" customFormat="1">
      <c r="A245" s="131" t="s">
        <v>62</v>
      </c>
      <c r="B245" s="401" t="s">
        <v>50</v>
      </c>
      <c r="C245" s="401"/>
      <c r="D245" s="401"/>
      <c r="E245" s="401"/>
      <c r="F245" s="130"/>
      <c r="G245" s="37"/>
      <c r="H245" s="37"/>
      <c r="I245" s="37"/>
    </row>
    <row r="246" spans="1:15">
      <c r="A246" s="132" t="s">
        <v>63</v>
      </c>
      <c r="B246" s="401" t="s">
        <v>18</v>
      </c>
      <c r="C246" s="401"/>
      <c r="D246" s="401"/>
      <c r="E246" s="401"/>
      <c r="F246" s="130"/>
    </row>
    <row r="247" spans="1:15" ht="15.75" thickBot="1">
      <c r="A247" s="132" t="s">
        <v>64</v>
      </c>
      <c r="B247" s="402" t="s">
        <v>72</v>
      </c>
      <c r="C247" s="402"/>
      <c r="D247" s="402"/>
      <c r="E247" s="402"/>
      <c r="F247" s="130"/>
    </row>
    <row r="248" spans="1:15" ht="15.75" thickBot="1">
      <c r="A248" s="390" t="s">
        <v>38</v>
      </c>
      <c r="B248" s="391"/>
      <c r="C248" s="391"/>
      <c r="D248" s="391"/>
      <c r="E248" s="391"/>
      <c r="F248" s="222"/>
    </row>
    <row r="249" spans="1:15" ht="15.75" thickBot="1">
      <c r="A249" s="246"/>
      <c r="B249" s="247"/>
      <c r="C249" s="238"/>
      <c r="D249" s="239"/>
      <c r="E249" s="248"/>
      <c r="F249" s="249"/>
      <c r="G249" s="23"/>
      <c r="H249" s="35"/>
      <c r="I249" s="24"/>
      <c r="J249" s="6"/>
      <c r="K249" s="7"/>
      <c r="L249" s="8"/>
      <c r="M249" s="11"/>
      <c r="N249" s="11"/>
      <c r="O249" s="11"/>
    </row>
    <row r="250" spans="1:15">
      <c r="A250" s="414" t="s">
        <v>3</v>
      </c>
      <c r="B250" s="415"/>
      <c r="C250" s="415"/>
      <c r="D250" s="415"/>
      <c r="E250" s="415"/>
      <c r="F250" s="416"/>
    </row>
    <row r="251" spans="1:15" ht="15.75" thickBot="1">
      <c r="A251" s="465" t="s">
        <v>145</v>
      </c>
      <c r="B251" s="421"/>
      <c r="C251" s="421"/>
      <c r="D251" s="421"/>
      <c r="E251" s="421"/>
      <c r="F251" s="466"/>
      <c r="G251" s="23"/>
      <c r="H251" s="36"/>
      <c r="I251" s="24"/>
      <c r="J251" s="6"/>
      <c r="K251" s="7"/>
      <c r="L251" s="8"/>
      <c r="M251" s="11"/>
      <c r="N251" s="11"/>
      <c r="O251" s="11"/>
    </row>
    <row r="252" spans="1:15" ht="15.75" thickBot="1">
      <c r="A252" s="479" t="s">
        <v>146</v>
      </c>
      <c r="B252" s="480"/>
      <c r="C252" s="480"/>
      <c r="D252" s="480"/>
      <c r="E252" s="480"/>
      <c r="F252" s="481"/>
    </row>
    <row r="253" spans="1:15" ht="15.75" thickBot="1">
      <c r="A253" s="163" t="s">
        <v>141</v>
      </c>
      <c r="B253" s="144" t="s">
        <v>142</v>
      </c>
      <c r="C253" s="145" t="s">
        <v>5</v>
      </c>
      <c r="D253" s="146" t="s">
        <v>6</v>
      </c>
      <c r="E253" s="303" t="s">
        <v>8</v>
      </c>
      <c r="F253" s="148" t="s">
        <v>7</v>
      </c>
    </row>
    <row r="254" spans="1:15">
      <c r="A254" s="127">
        <v>1</v>
      </c>
      <c r="B254" s="307" t="s">
        <v>147</v>
      </c>
      <c r="C254" s="308"/>
      <c r="D254" s="309"/>
      <c r="E254" s="310"/>
      <c r="F254" s="311"/>
    </row>
    <row r="255" spans="1:15">
      <c r="A255" s="65">
        <v>1.1000000000000001</v>
      </c>
      <c r="B255" s="115" t="s">
        <v>54</v>
      </c>
      <c r="C255" s="116" t="s">
        <v>1</v>
      </c>
      <c r="D255" s="117">
        <v>7</v>
      </c>
      <c r="E255" s="118"/>
      <c r="F255" s="317"/>
    </row>
    <row r="256" spans="1:15">
      <c r="A256" s="65">
        <v>1.2</v>
      </c>
      <c r="B256" s="115" t="s">
        <v>46</v>
      </c>
      <c r="C256" s="116" t="s">
        <v>1</v>
      </c>
      <c r="D256" s="117">
        <v>10</v>
      </c>
      <c r="E256" s="117"/>
      <c r="F256" s="317"/>
    </row>
    <row r="257" spans="1:6">
      <c r="A257" s="65">
        <v>1.3</v>
      </c>
      <c r="B257" s="115" t="s">
        <v>45</v>
      </c>
      <c r="C257" s="116" t="s">
        <v>1</v>
      </c>
      <c r="D257" s="117">
        <v>10</v>
      </c>
      <c r="E257" s="118"/>
      <c r="F257" s="317"/>
    </row>
    <row r="258" spans="1:6">
      <c r="A258" s="210">
        <v>2</v>
      </c>
      <c r="B258" s="312" t="s">
        <v>148</v>
      </c>
      <c r="C258" s="281"/>
      <c r="D258" s="313"/>
      <c r="E258" s="314"/>
      <c r="F258" s="315"/>
    </row>
    <row r="259" spans="1:6">
      <c r="A259" s="65">
        <v>2.1</v>
      </c>
      <c r="B259" s="115" t="s">
        <v>54</v>
      </c>
      <c r="C259" s="116" t="s">
        <v>1</v>
      </c>
      <c r="D259" s="117">
        <v>4</v>
      </c>
      <c r="E259" s="118"/>
      <c r="F259" s="317"/>
    </row>
    <row r="260" spans="1:6" ht="15.75" thickBot="1">
      <c r="A260" s="65">
        <v>2.2000000000000002</v>
      </c>
      <c r="B260" s="115" t="s">
        <v>45</v>
      </c>
      <c r="C260" s="116" t="s">
        <v>1</v>
      </c>
      <c r="D260" s="117">
        <v>4</v>
      </c>
      <c r="E260" s="118"/>
      <c r="F260" s="317"/>
    </row>
    <row r="261" spans="1:6" ht="15.75" thickBot="1">
      <c r="A261" s="163" t="s">
        <v>141</v>
      </c>
      <c r="B261" s="413" t="s">
        <v>153</v>
      </c>
      <c r="C261" s="413"/>
      <c r="D261" s="413"/>
      <c r="E261" s="413"/>
      <c r="F261" s="316">
        <f>SUM(F255:F260)</f>
        <v>0</v>
      </c>
    </row>
    <row r="262" spans="1:6" ht="15.75" thickBot="1">
      <c r="A262" s="1"/>
      <c r="B262" s="1"/>
      <c r="C262" s="1"/>
      <c r="D262" s="325"/>
      <c r="E262" s="325"/>
      <c r="F262" s="332"/>
    </row>
    <row r="263" spans="1:6" ht="15.75" thickBot="1">
      <c r="A263" s="163" t="s">
        <v>149</v>
      </c>
      <c r="B263" s="184" t="s">
        <v>150</v>
      </c>
      <c r="C263" s="218" t="s">
        <v>5</v>
      </c>
      <c r="D263" s="219" t="s">
        <v>6</v>
      </c>
      <c r="E263" s="303" t="s">
        <v>8</v>
      </c>
      <c r="F263" s="221" t="s">
        <v>7</v>
      </c>
    </row>
    <row r="264" spans="1:6" ht="86.25" thickBot="1">
      <c r="A264" s="337">
        <v>1</v>
      </c>
      <c r="B264" s="177" t="s">
        <v>230</v>
      </c>
      <c r="C264" s="166" t="s">
        <v>1</v>
      </c>
      <c r="D264" s="167">
        <v>1</v>
      </c>
      <c r="E264" s="276"/>
      <c r="F264" s="180"/>
    </row>
    <row r="265" spans="1:6" ht="29.25" thickBot="1">
      <c r="A265" s="338">
        <v>2</v>
      </c>
      <c r="B265" s="339" t="s">
        <v>218</v>
      </c>
      <c r="C265" s="166" t="s">
        <v>216</v>
      </c>
      <c r="D265" s="79">
        <v>300</v>
      </c>
      <c r="E265" s="80"/>
      <c r="F265" s="180"/>
    </row>
    <row r="266" spans="1:6" ht="30" thickBot="1">
      <c r="A266" s="338">
        <v>3</v>
      </c>
      <c r="B266" s="339" t="s">
        <v>217</v>
      </c>
      <c r="C266" s="166" t="s">
        <v>216</v>
      </c>
      <c r="D266" s="79">
        <v>400</v>
      </c>
      <c r="E266" s="80"/>
      <c r="F266" s="180"/>
    </row>
    <row r="267" spans="1:6" ht="57">
      <c r="A267" s="337">
        <v>4</v>
      </c>
      <c r="B267" s="66" t="s">
        <v>183</v>
      </c>
      <c r="C267" s="155" t="s">
        <v>1</v>
      </c>
      <c r="D267" s="69">
        <v>50</v>
      </c>
      <c r="E267" s="123"/>
      <c r="F267" s="180"/>
    </row>
    <row r="268" spans="1:6" ht="28.5">
      <c r="A268" s="338">
        <v>5</v>
      </c>
      <c r="B268" s="120" t="s">
        <v>178</v>
      </c>
      <c r="C268" s="116" t="s">
        <v>1</v>
      </c>
      <c r="D268" s="117">
        <v>2</v>
      </c>
      <c r="E268" s="157"/>
      <c r="F268" s="158"/>
    </row>
    <row r="269" spans="1:6" ht="57.75" thickBot="1">
      <c r="A269" s="338">
        <v>6</v>
      </c>
      <c r="B269" s="115" t="s">
        <v>231</v>
      </c>
      <c r="C269" s="190" t="s">
        <v>1</v>
      </c>
      <c r="D269" s="156">
        <v>4</v>
      </c>
      <c r="E269" s="157"/>
      <c r="F269" s="158"/>
    </row>
    <row r="270" spans="1:6" ht="28.5">
      <c r="A270" s="337">
        <v>7</v>
      </c>
      <c r="B270" s="120" t="s">
        <v>179</v>
      </c>
      <c r="C270" s="116" t="s">
        <v>1</v>
      </c>
      <c r="D270" s="117">
        <v>2</v>
      </c>
      <c r="E270" s="157"/>
      <c r="F270" s="158"/>
    </row>
    <row r="271" spans="1:6" ht="57">
      <c r="A271" s="338">
        <v>8</v>
      </c>
      <c r="B271" s="115" t="s">
        <v>232</v>
      </c>
      <c r="C271" s="190" t="s">
        <v>1</v>
      </c>
      <c r="D271" s="156">
        <v>8</v>
      </c>
      <c r="E271" s="157"/>
      <c r="F271" s="158"/>
    </row>
    <row r="272" spans="1:6" ht="57.75" thickBot="1">
      <c r="A272" s="338">
        <v>9</v>
      </c>
      <c r="B272" s="115" t="s">
        <v>233</v>
      </c>
      <c r="C272" s="190" t="s">
        <v>1</v>
      </c>
      <c r="D272" s="156">
        <v>2</v>
      </c>
      <c r="E272" s="157"/>
      <c r="F272" s="158"/>
    </row>
    <row r="273" spans="1:6">
      <c r="A273" s="337">
        <v>10</v>
      </c>
      <c r="B273" s="120" t="s">
        <v>180</v>
      </c>
      <c r="C273" s="116" t="s">
        <v>1</v>
      </c>
      <c r="D273" s="117">
        <v>4</v>
      </c>
      <c r="E273" s="157"/>
      <c r="F273" s="158"/>
    </row>
    <row r="274" spans="1:6" ht="57">
      <c r="A274" s="338">
        <v>11</v>
      </c>
      <c r="B274" s="115" t="s">
        <v>234</v>
      </c>
      <c r="C274" s="190" t="s">
        <v>1</v>
      </c>
      <c r="D274" s="156">
        <v>4</v>
      </c>
      <c r="E274" s="157"/>
      <c r="F274" s="158"/>
    </row>
    <row r="275" spans="1:6" ht="29.25" thickBot="1">
      <c r="A275" s="338">
        <v>12</v>
      </c>
      <c r="B275" s="120" t="s">
        <v>181</v>
      </c>
      <c r="C275" s="116" t="s">
        <v>1</v>
      </c>
      <c r="D275" s="117">
        <v>10</v>
      </c>
      <c r="E275" s="157"/>
      <c r="F275" s="158"/>
    </row>
    <row r="276" spans="1:6" ht="71.25">
      <c r="A276" s="337">
        <v>13</v>
      </c>
      <c r="B276" s="115" t="s">
        <v>235</v>
      </c>
      <c r="C276" s="190" t="s">
        <v>1</v>
      </c>
      <c r="D276" s="156">
        <v>16</v>
      </c>
      <c r="E276" s="157"/>
      <c r="F276" s="158"/>
    </row>
    <row r="277" spans="1:6" ht="42.75">
      <c r="A277" s="338">
        <v>14</v>
      </c>
      <c r="B277" s="115" t="s">
        <v>182</v>
      </c>
      <c r="C277" s="190" t="s">
        <v>1</v>
      </c>
      <c r="D277" s="156">
        <v>4</v>
      </c>
      <c r="E277" s="157"/>
      <c r="F277" s="158"/>
    </row>
    <row r="278" spans="1:6" ht="57.75" thickBot="1">
      <c r="A278" s="338">
        <v>15</v>
      </c>
      <c r="B278" s="115" t="s">
        <v>236</v>
      </c>
      <c r="C278" s="190" t="s">
        <v>1</v>
      </c>
      <c r="D278" s="156">
        <v>2</v>
      </c>
      <c r="E278" s="157"/>
      <c r="F278" s="158"/>
    </row>
    <row r="279" spans="1:6" ht="57.75" thickBot="1">
      <c r="A279" s="337">
        <v>16</v>
      </c>
      <c r="B279" s="115" t="s">
        <v>237</v>
      </c>
      <c r="C279" s="190" t="s">
        <v>1</v>
      </c>
      <c r="D279" s="156">
        <v>10</v>
      </c>
      <c r="E279" s="157"/>
      <c r="F279" s="158"/>
    </row>
    <row r="280" spans="1:6" ht="15.75" thickBot="1">
      <c r="A280" s="163" t="s">
        <v>149</v>
      </c>
      <c r="B280" s="485" t="s">
        <v>151</v>
      </c>
      <c r="C280" s="486"/>
      <c r="D280" s="486"/>
      <c r="E280" s="486"/>
      <c r="F280" s="222"/>
    </row>
    <row r="281" spans="1:6" ht="15.75" thickBot="1">
      <c r="A281" s="1"/>
      <c r="B281" s="1"/>
      <c r="C281" s="1"/>
      <c r="D281" s="325"/>
      <c r="E281" s="325"/>
      <c r="F281" s="332"/>
    </row>
    <row r="282" spans="1:6" ht="15.75" thickBot="1">
      <c r="A282" s="487" t="s">
        <v>152</v>
      </c>
      <c r="B282" s="488"/>
      <c r="C282" s="488"/>
      <c r="D282" s="488"/>
      <c r="E282" s="488"/>
      <c r="F282" s="489"/>
    </row>
    <row r="283" spans="1:6" ht="15.75" thickBot="1">
      <c r="A283" s="470" t="s">
        <v>144</v>
      </c>
      <c r="B283" s="471"/>
      <c r="C283" s="471"/>
      <c r="D283" s="471"/>
      <c r="E283" s="471"/>
      <c r="F283" s="472"/>
    </row>
    <row r="284" spans="1:6">
      <c r="A284" s="209" t="s">
        <v>60</v>
      </c>
      <c r="B284" s="473" t="s">
        <v>142</v>
      </c>
      <c r="C284" s="474"/>
      <c r="D284" s="474"/>
      <c r="E284" s="475"/>
      <c r="F284" s="304"/>
    </row>
    <row r="285" spans="1:6">
      <c r="A285" s="210" t="s">
        <v>61</v>
      </c>
      <c r="B285" s="407" t="s">
        <v>150</v>
      </c>
      <c r="C285" s="408"/>
      <c r="D285" s="408"/>
      <c r="E285" s="409"/>
      <c r="F285" s="305"/>
    </row>
    <row r="286" spans="1:6" ht="15.75" thickBot="1">
      <c r="A286" s="410" t="s">
        <v>38</v>
      </c>
      <c r="B286" s="411"/>
      <c r="C286" s="411"/>
      <c r="D286" s="411"/>
      <c r="E286" s="412"/>
      <c r="F286" s="306"/>
    </row>
    <row r="287" spans="1:6" ht="15.75" thickBot="1">
      <c r="B287" s="53"/>
    </row>
    <row r="288" spans="1:6" ht="15.75" thickBot="1">
      <c r="A288" s="387" t="s">
        <v>78</v>
      </c>
      <c r="B288" s="388"/>
      <c r="C288" s="388"/>
      <c r="D288" s="388"/>
      <c r="E288" s="388"/>
      <c r="F288" s="389"/>
    </row>
    <row r="289" spans="1:6" ht="15.75" thickBot="1">
      <c r="A289" s="395" t="s">
        <v>40</v>
      </c>
      <c r="B289" s="396"/>
      <c r="C289" s="396"/>
      <c r="D289" s="396"/>
      <c r="E289" s="397"/>
      <c r="F289" s="333"/>
    </row>
    <row r="290" spans="1:6" ht="15.75" thickBot="1">
      <c r="A290" s="398" t="s">
        <v>56</v>
      </c>
      <c r="B290" s="399"/>
      <c r="C290" s="399"/>
      <c r="D290" s="399"/>
      <c r="E290" s="400"/>
      <c r="F290" s="334"/>
    </row>
    <row r="291" spans="1:6" ht="15.75" thickBot="1">
      <c r="A291" s="395" t="s">
        <v>143</v>
      </c>
      <c r="B291" s="396"/>
      <c r="C291" s="396"/>
      <c r="D291" s="396"/>
      <c r="E291" s="397"/>
      <c r="F291" s="335"/>
    </row>
    <row r="292" spans="1:6" ht="15.75" thickBot="1">
      <c r="A292" s="404" t="s">
        <v>146</v>
      </c>
      <c r="B292" s="405"/>
      <c r="C292" s="405"/>
      <c r="D292" s="405"/>
      <c r="E292" s="406"/>
      <c r="F292" s="336"/>
    </row>
    <row r="293" spans="1:6" ht="15.75" thickBot="1">
      <c r="A293" s="385" t="s">
        <v>38</v>
      </c>
      <c r="B293" s="386"/>
      <c r="C293" s="386"/>
      <c r="D293" s="386"/>
      <c r="E293" s="386"/>
      <c r="F293" s="336"/>
    </row>
  </sheetData>
  <mergeCells count="92">
    <mergeCell ref="B280:E280"/>
    <mergeCell ref="A282:F282"/>
    <mergeCell ref="B148:E148"/>
    <mergeCell ref="B174:E174"/>
    <mergeCell ref="B175:E175"/>
    <mergeCell ref="B176:E176"/>
    <mergeCell ref="B177:E177"/>
    <mergeCell ref="B178:E178"/>
    <mergeCell ref="B173:E173"/>
    <mergeCell ref="A171:F171"/>
    <mergeCell ref="A172:F172"/>
    <mergeCell ref="B156:E156"/>
    <mergeCell ref="B169:E169"/>
    <mergeCell ref="B105:E105"/>
    <mergeCell ref="B104:E104"/>
    <mergeCell ref="A251:F251"/>
    <mergeCell ref="A252:F252"/>
    <mergeCell ref="B112:E112"/>
    <mergeCell ref="B111:E111"/>
    <mergeCell ref="B109:E109"/>
    <mergeCell ref="B108:E108"/>
    <mergeCell ref="B107:E107"/>
    <mergeCell ref="B231:F231"/>
    <mergeCell ref="G175:J175"/>
    <mergeCell ref="A291:E291"/>
    <mergeCell ref="A200:A211"/>
    <mergeCell ref="B197:E197"/>
    <mergeCell ref="B222:E222"/>
    <mergeCell ref="B218:E218"/>
    <mergeCell ref="A182:F182"/>
    <mergeCell ref="A183:F183"/>
    <mergeCell ref="B188:E188"/>
    <mergeCell ref="A241:F241"/>
    <mergeCell ref="A184:F184"/>
    <mergeCell ref="B179:E179"/>
    <mergeCell ref="A180:E180"/>
    <mergeCell ref="B239:E239"/>
    <mergeCell ref="A283:F283"/>
    <mergeCell ref="B284:E284"/>
    <mergeCell ref="A19:A38"/>
    <mergeCell ref="B142:E142"/>
    <mergeCell ref="A126:A127"/>
    <mergeCell ref="B130:E130"/>
    <mergeCell ref="B134:E134"/>
    <mergeCell ref="A137:F137"/>
    <mergeCell ref="A116:F116"/>
    <mergeCell ref="A117:F117"/>
    <mergeCell ref="A118:F118"/>
    <mergeCell ref="B123:E123"/>
    <mergeCell ref="A114:E114"/>
    <mergeCell ref="A102:F102"/>
    <mergeCell ref="A103:F103"/>
    <mergeCell ref="B100:E100"/>
    <mergeCell ref="B113:E113"/>
    <mergeCell ref="B106:E106"/>
    <mergeCell ref="B95:E95"/>
    <mergeCell ref="B90:E90"/>
    <mergeCell ref="D19:D38"/>
    <mergeCell ref="E19:E38"/>
    <mergeCell ref="F19:F38"/>
    <mergeCell ref="A1:F1"/>
    <mergeCell ref="A2:F2"/>
    <mergeCell ref="A3:F3"/>
    <mergeCell ref="B73:E73"/>
    <mergeCell ref="B84:E84"/>
    <mergeCell ref="B14:E14"/>
    <mergeCell ref="B49:E49"/>
    <mergeCell ref="B43:E43"/>
    <mergeCell ref="B80:E80"/>
    <mergeCell ref="A56:A58"/>
    <mergeCell ref="A63:A67"/>
    <mergeCell ref="A59:A62"/>
    <mergeCell ref="A68:A71"/>
    <mergeCell ref="A53:A55"/>
    <mergeCell ref="A52:F52"/>
    <mergeCell ref="C19:C38"/>
    <mergeCell ref="A293:E293"/>
    <mergeCell ref="A288:F288"/>
    <mergeCell ref="A248:E248"/>
    <mergeCell ref="A242:F242"/>
    <mergeCell ref="A289:E289"/>
    <mergeCell ref="A290:E290"/>
    <mergeCell ref="B245:E245"/>
    <mergeCell ref="B246:E246"/>
    <mergeCell ref="B247:E247"/>
    <mergeCell ref="B244:E244"/>
    <mergeCell ref="B243:E243"/>
    <mergeCell ref="A292:E292"/>
    <mergeCell ref="B285:E285"/>
    <mergeCell ref="A286:E286"/>
    <mergeCell ref="B261:E261"/>
    <mergeCell ref="A250:F250"/>
  </mergeCells>
  <phoneticPr fontId="20" type="noConversion"/>
  <pageMargins left="0.74803149606299213" right="0.19685039370078741" top="0.59055118110236227" bottom="0.59055118110236227" header="0.51181102362204722" footer="0.31496062992125984"/>
  <pageSetup paperSize="9" scale="85" orientation="portrait"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Оvča</vt:lpstr>
      <vt:lpstr>Sheet1</vt:lpstr>
      <vt:lpstr>Оvča!Print_Area</vt:lpstr>
    </vt:vector>
  </TitlesOfParts>
  <Company>Private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Oklobdzija</dc:creator>
  <cp:lastModifiedBy>Zoran Kesic</cp:lastModifiedBy>
  <cp:lastPrinted>2025-04-22T12:05:32Z</cp:lastPrinted>
  <dcterms:created xsi:type="dcterms:W3CDTF">2001-02-17T09:10:35Z</dcterms:created>
  <dcterms:modified xsi:type="dcterms:W3CDTF">2025-11-21T08:13:11Z</dcterms:modified>
</cp:coreProperties>
</file>