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Vizitorski centar\ЈН\"/>
    </mc:Choice>
  </mc:AlternateContent>
  <bookViews>
    <workbookView xWindow="0" yWindow="0" windowWidth="28800" windowHeight="14100" firstSheet="2" activeTab="8"/>
  </bookViews>
  <sheets>
    <sheet name="01. Pripremni" sheetId="19" r:id="rId1"/>
    <sheet name="02. Zemljani" sheetId="18" r:id="rId2"/>
    <sheet name="03. Betonski" sheetId="17" r:id="rId3"/>
    <sheet name="04. Zidarski" sheetId="16" r:id="rId4"/>
    <sheet name="05.Molersko-farb." sheetId="25" r:id="rId5"/>
    <sheet name="06.Bravarski" sheetId="24" r:id="rId6"/>
    <sheet name="07.RAZ" sheetId="15" r:id="rId7"/>
    <sheet name="08.ELEKTRO" sheetId="26" r:id="rId8"/>
    <sheet name="REK" sheetId="21" r:id="rId9"/>
  </sheets>
  <externalReferences>
    <externalReference r:id="rId10"/>
    <externalReference r:id="rId11"/>
  </externalReferences>
  <definedNames>
    <definedName name="_1._PRIPREMNI_RADOVI" localSheetId="0">#REF!</definedName>
    <definedName name="_1._PRIPREMNI_RADOVI" localSheetId="1">#REF!</definedName>
    <definedName name="_1._PRIPREMNI_RADOVI" localSheetId="2">#REF!</definedName>
    <definedName name="_1._PRIPREMNI_RADOVI" localSheetId="3">#REF!</definedName>
    <definedName name="_1._PRIPREMNI_RADOVI">#REF!</definedName>
    <definedName name="_10._BRAVARSKI_RADOVI" localSheetId="0">#REF!</definedName>
    <definedName name="_10._BRAVARSKI_RADOVI" localSheetId="1">#REF!</definedName>
    <definedName name="_10._BRAVARSKI_RADOVI" localSheetId="2">#REF!</definedName>
    <definedName name="_10._BRAVARSKI_RADOVI" localSheetId="3">#REF!</definedName>
    <definedName name="_10._BRAVARSKI_RADOVI">#REF!</definedName>
    <definedName name="_11._DOK_ŠELTERI" localSheetId="0">#REF!</definedName>
    <definedName name="_11._DOK_ŠELTERI" localSheetId="1">#REF!</definedName>
    <definedName name="_11._DOK_ŠELTERI" localSheetId="2">#REF!</definedName>
    <definedName name="_11._DOK_ŠELTERI" localSheetId="3">#REF!</definedName>
    <definedName name="_11._DOK_ŠELTERI">#REF!</definedName>
    <definedName name="_12._SUVOMONTAŽNI_RADOVI" localSheetId="0">#REF!</definedName>
    <definedName name="_12._SUVOMONTAŽNI_RADOVI" localSheetId="1">#REF!</definedName>
    <definedName name="_12._SUVOMONTAŽNI_RADOVI" localSheetId="2">#REF!</definedName>
    <definedName name="_12._SUVOMONTAŽNI_RADOVI" localSheetId="3">#REF!</definedName>
    <definedName name="_12._SUVOMONTAŽNI_RADOVI">#REF!</definedName>
    <definedName name="_13._PODOPOLAGAČKI_RADOVI" localSheetId="0">#REF!</definedName>
    <definedName name="_13._PODOPOLAGAČKI_RADOVI" localSheetId="1">#REF!</definedName>
    <definedName name="_13._PODOPOLAGAČKI_RADOVI" localSheetId="2">#REF!</definedName>
    <definedName name="_13._PODOPOLAGAČKI_RADOVI" localSheetId="3">#REF!</definedName>
    <definedName name="_13._PODOPOLAGAČKI_RADOVI">#REF!</definedName>
    <definedName name="_14._KERAMIČARSKI_RADOVI" localSheetId="0">#REF!</definedName>
    <definedName name="_14._KERAMIČARSKI_RADOVI" localSheetId="1">#REF!</definedName>
    <definedName name="_14._KERAMIČARSKI_RADOVI" localSheetId="2">#REF!</definedName>
    <definedName name="_14._KERAMIČARSKI_RADOVI" localSheetId="3">#REF!</definedName>
    <definedName name="_14._KERAMIČARSKI_RADOVI">#REF!</definedName>
    <definedName name="_15._TERMOIZOLATERSKI_RADOVI" localSheetId="0">#REF!</definedName>
    <definedName name="_15._TERMOIZOLATERSKI_RADOVI" localSheetId="1">#REF!</definedName>
    <definedName name="_15._TERMOIZOLATERSKI_RADOVI" localSheetId="2">#REF!</definedName>
    <definedName name="_15._TERMOIZOLATERSKI_RADOVI" localSheetId="3">#REF!</definedName>
    <definedName name="_15._TERMOIZOLATERSKI_RADOVI">#REF!</definedName>
    <definedName name="_16._MOLERSKO_FARBARSKI_RADOVI" localSheetId="0">#REF!</definedName>
    <definedName name="_16._MOLERSKO_FARBARSKI_RADOVI" localSheetId="1">#REF!</definedName>
    <definedName name="_16._MOLERSKO_FARBARSKI_RADOVI" localSheetId="2">#REF!</definedName>
    <definedName name="_16._MOLERSKO_FARBARSKI_RADOVI" localSheetId="3">#REF!</definedName>
    <definedName name="_16._MOLERSKO_FARBARSKI_RADOVI">#REF!</definedName>
    <definedName name="_17._OSTALI_RADOVI" localSheetId="0">#REF!</definedName>
    <definedName name="_17._OSTALI_RADOVI" localSheetId="1">#REF!</definedName>
    <definedName name="_17._OSTALI_RADOVI" localSheetId="2">#REF!</definedName>
    <definedName name="_17._OSTALI_RADOVI" localSheetId="3">#REF!</definedName>
    <definedName name="_17._OSTALI_RADOVI">#REF!</definedName>
    <definedName name="_2._ZEMLJANI_RADOVI" localSheetId="0">#REF!</definedName>
    <definedName name="_2._ZEMLJANI_RADOVI" localSheetId="1">#REF!</definedName>
    <definedName name="_2._ZEMLJANI_RADOVI" localSheetId="2">#REF!</definedName>
    <definedName name="_2._ZEMLJANI_RADOVI" localSheetId="3">#REF!</definedName>
    <definedName name="_2._ZEMLJANI_RADOVI">#REF!</definedName>
    <definedName name="_3._GRUBI_GRAĐEVINSKI_RADOVI" localSheetId="0">#REF!</definedName>
    <definedName name="_3._GRUBI_GRAĐEVINSKI_RADOVI" localSheetId="1">#REF!</definedName>
    <definedName name="_3._GRUBI_GRAĐEVINSKI_RADOVI" localSheetId="2">#REF!</definedName>
    <definedName name="_3._GRUBI_GRAĐEVINSKI_RADOVI" localSheetId="3">#REF!</definedName>
    <definedName name="_3._GRUBI_GRAĐEVINSKI_RADOVI">#REF!</definedName>
    <definedName name="_4._HIDROIZOLATERSKI_RADOVI" localSheetId="0">#REF!</definedName>
    <definedName name="_4._HIDROIZOLATERSKI_RADOVI" localSheetId="1">#REF!</definedName>
    <definedName name="_4._HIDROIZOLATERSKI_RADOVI" localSheetId="2">#REF!</definedName>
    <definedName name="_4._HIDROIZOLATERSKI_RADOVI" localSheetId="3">#REF!</definedName>
    <definedName name="_4._HIDROIZOLATERSKI_RADOVI">#REF!</definedName>
    <definedName name="_5._ČELIČNA_KONSTRUKCIJA" localSheetId="0">#REF!</definedName>
    <definedName name="_5._ČELIČNA_KONSTRUKCIJA" localSheetId="1">#REF!</definedName>
    <definedName name="_5._ČELIČNA_KONSTRUKCIJA" localSheetId="2">#REF!</definedName>
    <definedName name="_5._ČELIČNA_KONSTRUKCIJA" localSheetId="3">#REF!</definedName>
    <definedName name="_5._ČELIČNA_KONSTRUKCIJA">#REF!</definedName>
    <definedName name="_6._TERMOIZOLACIONI_PANELI" localSheetId="0">#REF!</definedName>
    <definedName name="_6._TERMOIZOLACIONI_PANELI" localSheetId="1">#REF!</definedName>
    <definedName name="_6._TERMOIZOLACIONI_PANELI" localSheetId="2">#REF!</definedName>
    <definedName name="_6._TERMOIZOLACIONI_PANELI" localSheetId="3">#REF!</definedName>
    <definedName name="_6._TERMOIZOLACIONI_PANELI">#REF!</definedName>
    <definedName name="_7._KROVOPOKRIVAČKI_RADOVI" localSheetId="0">#REF!</definedName>
    <definedName name="_7._KROVOPOKRIVAČKI_RADOVI" localSheetId="1">#REF!</definedName>
    <definedName name="_7._KROVOPOKRIVAČKI_RADOVI" localSheetId="2">#REF!</definedName>
    <definedName name="_7._KROVOPOKRIVAČKI_RADOVI" localSheetId="3">#REF!</definedName>
    <definedName name="_7._KROVOPOKRIVAČKI_RADOVI">#REF!</definedName>
    <definedName name="_7._TERMOIZ" localSheetId="0">#REF!</definedName>
    <definedName name="_7._TERMOIZ" localSheetId="1">#REF!</definedName>
    <definedName name="_7._TERMOIZ" localSheetId="2">#REF!</definedName>
    <definedName name="_7._TERMOIZ" localSheetId="3">#REF!</definedName>
    <definedName name="_7._TERMOIZ">#REF!</definedName>
    <definedName name="_8._LIMARSKI_RADOVI" localSheetId="0">#REF!</definedName>
    <definedName name="_8._LIMARSKI_RADOVI" localSheetId="1">#REF!</definedName>
    <definedName name="_8._LIMARSKI_RADOVI" localSheetId="2">#REF!</definedName>
    <definedName name="_8._LIMARSKI_RADOVI" localSheetId="3">#REF!</definedName>
    <definedName name="_8._LIMARSKI_RADOVI">#REF!</definedName>
    <definedName name="_9._STOLARSKI_RADOVI" localSheetId="0">#REF!</definedName>
    <definedName name="_9._STOLARSKI_RADOVI" localSheetId="1">#REF!</definedName>
    <definedName name="_9._STOLARSKI_RADOVI" localSheetId="2">#REF!</definedName>
    <definedName name="_9._STOLARSKI_RADOVI" localSheetId="3">#REF!</definedName>
    <definedName name="_9._STOLARSKI_RADOVI">#REF!</definedName>
    <definedName name="a" localSheetId="0">#REF!</definedName>
    <definedName name="a" localSheetId="1">#REF!</definedName>
    <definedName name="a" localSheetId="2">#REF!</definedName>
    <definedName name="a" localSheetId="3">#REF!</definedName>
    <definedName name="a">#REF!</definedName>
    <definedName name="aa" localSheetId="0">#REF!</definedName>
    <definedName name="aa" localSheetId="1">#REF!</definedName>
    <definedName name="aa" localSheetId="2">#REF!</definedName>
    <definedName name="aa" localSheetId="3">#REF!</definedName>
    <definedName name="aa">#REF!</definedName>
    <definedName name="Atmospheric_pressure" localSheetId="0">#REF!</definedName>
    <definedName name="Atmospheric_pressure" localSheetId="1">#REF!</definedName>
    <definedName name="Atmospheric_pressure" localSheetId="2">#REF!</definedName>
    <definedName name="Atmospheric_pressure" localSheetId="3">#REF!</definedName>
    <definedName name="Atmospheric_pressure">#REF!</definedName>
    <definedName name="baza" localSheetId="0">#REF!</definedName>
    <definedName name="baza" localSheetId="1">#REF!</definedName>
    <definedName name="baza" localSheetId="2">#REF!</definedName>
    <definedName name="baza" localSheetId="3">#REF!</definedName>
    <definedName name="baza">#REF!</definedName>
    <definedName name="DIN">[1]PREDRACUN!$I$5</definedName>
    <definedName name="DokuNr" localSheetId="0">#REF!</definedName>
    <definedName name="DokuNr" localSheetId="1">#REF!</definedName>
    <definedName name="DokuNr" localSheetId="2">#REF!</definedName>
    <definedName name="DokuNr" localSheetId="3">#REF!</definedName>
    <definedName name="DokuNr">#REF!</definedName>
    <definedName name="DokuNrKunde" localSheetId="0">#REF!</definedName>
    <definedName name="DokuNrKunde" localSheetId="1">#REF!</definedName>
    <definedName name="DokuNrKunde" localSheetId="2">#REF!</definedName>
    <definedName name="DokuNrKunde" localSheetId="3">#REF!</definedName>
    <definedName name="DokuNrKunde">#REF!</definedName>
    <definedName name="DokuTitel" localSheetId="0">#REF!</definedName>
    <definedName name="DokuTitel" localSheetId="1">#REF!</definedName>
    <definedName name="DokuTitel" localSheetId="2">#REF!</definedName>
    <definedName name="DokuTitel" localSheetId="3">#REF!</definedName>
    <definedName name="DokuTitel">#REF!</definedName>
    <definedName name="DokuTyp" localSheetId="0">#REF!</definedName>
    <definedName name="DokuTyp" localSheetId="1">#REF!</definedName>
    <definedName name="DokuTyp" localSheetId="2">#REF!</definedName>
    <definedName name="DokuTyp" localSheetId="3">#REF!</definedName>
    <definedName name="DokuTyp">#REF!</definedName>
    <definedName name="Elektro_specifikacija" localSheetId="0">#REF!</definedName>
    <definedName name="Elektro_specifikacija" localSheetId="1">#REF!</definedName>
    <definedName name="Elektro_specifikacija" localSheetId="2">#REF!</definedName>
    <definedName name="Elektro_specifikacija" localSheetId="3">#REF!</definedName>
    <definedName name="Elektro_specifikacija">#REF!</definedName>
    <definedName name="Entwurf" localSheetId="0">#REF!</definedName>
    <definedName name="Entwurf" localSheetId="1">#REF!</definedName>
    <definedName name="Entwurf" localSheetId="2">#REF!</definedName>
    <definedName name="Entwurf" localSheetId="3">#REF!</definedName>
    <definedName name="Entwurf">#REF!</definedName>
    <definedName name="ErstellDatum1" localSheetId="0">#REF!</definedName>
    <definedName name="ErstellDatum1" localSheetId="1">#REF!</definedName>
    <definedName name="ErstellDatum1" localSheetId="2">#REF!</definedName>
    <definedName name="ErstellDatum1" localSheetId="3">#REF!</definedName>
    <definedName name="ErstellDatum1">#REF!</definedName>
    <definedName name="Ersteller" localSheetId="0">#REF!</definedName>
    <definedName name="Ersteller" localSheetId="1">#REF!</definedName>
    <definedName name="Ersteller" localSheetId="2">#REF!</definedName>
    <definedName name="Ersteller" localSheetId="3">#REF!</definedName>
    <definedName name="Ersteller">#REF!</definedName>
    <definedName name="Excel_BuiltIn_Print_Area_1" localSheetId="0">#REF!</definedName>
    <definedName name="Excel_BuiltIn_Print_Area_1" localSheetId="1">#REF!</definedName>
    <definedName name="Excel_BuiltIn_Print_Area_1" localSheetId="2">#REF!</definedName>
    <definedName name="Excel_BuiltIn_Print_Area_1" localSheetId="3">#REF!</definedName>
    <definedName name="Excel_BuiltIn_Print_Area_1">#REF!</definedName>
    <definedName name="Excel_BuiltIn_Print_Area_1_1" localSheetId="0">#REF!</definedName>
    <definedName name="Excel_BuiltIn_Print_Area_1_1" localSheetId="1">#REF!</definedName>
    <definedName name="Excel_BuiltIn_Print_Area_1_1" localSheetId="2">#REF!</definedName>
    <definedName name="Excel_BuiltIn_Print_Area_1_1" localSheetId="3">#REF!</definedName>
    <definedName name="Excel_BuiltIn_Print_Area_1_1">#REF!</definedName>
    <definedName name="Excel_BuiltIn_Print_Area_1_1_1" localSheetId="0">#REF!</definedName>
    <definedName name="Excel_BuiltIn_Print_Area_1_1_1" localSheetId="1">#REF!</definedName>
    <definedName name="Excel_BuiltIn_Print_Area_1_1_1" localSheetId="2">#REF!</definedName>
    <definedName name="Excel_BuiltIn_Print_Area_1_1_1" localSheetId="3">#REF!</definedName>
    <definedName name="Excel_BuiltIn_Print_Area_1_1_1">#REF!</definedName>
    <definedName name="Excel_BuiltIn_Print_Area_1_1_1_1" localSheetId="0">#REF!</definedName>
    <definedName name="Excel_BuiltIn_Print_Area_1_1_1_1" localSheetId="1">#REF!</definedName>
    <definedName name="Excel_BuiltIn_Print_Area_1_1_1_1" localSheetId="2">#REF!</definedName>
    <definedName name="Excel_BuiltIn_Print_Area_1_1_1_1" localSheetId="3">#REF!</definedName>
    <definedName name="Excel_BuiltIn_Print_Area_1_1_1_1">#REF!</definedName>
    <definedName name="Excel_BuiltIn_Print_Area_2" localSheetId="0">#REF!</definedName>
    <definedName name="Excel_BuiltIn_Print_Area_2" localSheetId="1">#REF!</definedName>
    <definedName name="Excel_BuiltIn_Print_Area_2" localSheetId="2">#REF!</definedName>
    <definedName name="Excel_BuiltIn_Print_Area_2" localSheetId="3">#REF!</definedName>
    <definedName name="Excel_BuiltIn_Print_Area_2">#REF!</definedName>
    <definedName name="Excel_BuiltIn_Print_Area_3" localSheetId="0">#REF!</definedName>
    <definedName name="Excel_BuiltIn_Print_Area_3" localSheetId="1">#REF!</definedName>
    <definedName name="Excel_BuiltIn_Print_Area_3" localSheetId="2">#REF!</definedName>
    <definedName name="Excel_BuiltIn_Print_Area_3" localSheetId="3">#REF!</definedName>
    <definedName name="Excel_BuiltIn_Print_Area_3">#REF!</definedName>
    <definedName name="fak">"$#REF!.$D$6"</definedName>
    <definedName name="faktor1" localSheetId="0">#REF!</definedName>
    <definedName name="faktor1" localSheetId="1">#REF!</definedName>
    <definedName name="faktor1" localSheetId="2">#REF!</definedName>
    <definedName name="faktor1" localSheetId="3">#REF!</definedName>
    <definedName name="faktor1">#REF!</definedName>
    <definedName name="faktor3">'[2]1 AR varA'!$H$1</definedName>
    <definedName name="Kundenadresse" localSheetId="0">#REF!</definedName>
    <definedName name="Kundenadresse" localSheetId="1">#REF!</definedName>
    <definedName name="Kundenadresse" localSheetId="2">#REF!</definedName>
    <definedName name="Kundenadresse" localSheetId="3">#REF!</definedName>
    <definedName name="Kundenadresse">#REF!</definedName>
    <definedName name="Kundenkuerzel" localSheetId="0">#REF!</definedName>
    <definedName name="Kundenkuerzel" localSheetId="1">#REF!</definedName>
    <definedName name="Kundenkuerzel" localSheetId="2">#REF!</definedName>
    <definedName name="Kundenkuerzel" localSheetId="3">#REF!</definedName>
    <definedName name="Kundenkuerzel">#REF!</definedName>
    <definedName name="KundeProjektNr" localSheetId="0">#REF!</definedName>
    <definedName name="KundeProjektNr" localSheetId="1">#REF!</definedName>
    <definedName name="KundeProjektNr" localSheetId="2">#REF!</definedName>
    <definedName name="KundeProjektNr" localSheetId="3">#REF!</definedName>
    <definedName name="KundeProjektNr">#REF!</definedName>
    <definedName name="kurs">[1]PREDRACUN!$I$4</definedName>
    <definedName name="kv">"$#REF!.$X$3"</definedName>
    <definedName name="list1" localSheetId="0">OFFSET(#REF!,0,0,COUNTA(#REF!),1)</definedName>
    <definedName name="list1" localSheetId="1">OFFSET(#REF!,0,0,COUNTA(#REF!),1)</definedName>
    <definedName name="list1" localSheetId="2">OFFSET(#REF!,0,0,COUNTA(#REF!),1)</definedName>
    <definedName name="list1" localSheetId="3">OFFSET(#REF!,0,0,COUNTA(#REF!),1)</definedName>
    <definedName name="list1">OFFSET(#REF!,0,0,COUNTA(#REF!),1)</definedName>
    <definedName name="list2" localSheetId="0">OFFSET(#REF!,0,0,COUNTA(#REF!),1)</definedName>
    <definedName name="list2" localSheetId="1">OFFSET(#REF!,0,0,COUNTA(#REF!),1)</definedName>
    <definedName name="list2" localSheetId="2">OFFSET(#REF!,0,0,COUNTA(#REF!),1)</definedName>
    <definedName name="list2" localSheetId="3">OFFSET(#REF!,0,0,COUNTA(#REF!),1)</definedName>
    <definedName name="list2">OFFSET(#REF!,0,0,COUNTA(#REF!),1)</definedName>
    <definedName name="list3" localSheetId="0">OFFSET(#REF!,0,0,COUNTA(#REF!),1)</definedName>
    <definedName name="list3" localSheetId="1">OFFSET(#REF!,0,0,COUNTA(#REF!),1)</definedName>
    <definedName name="list3" localSheetId="2">OFFSET(#REF!,0,0,COUNTA(#REF!),1)</definedName>
    <definedName name="list3" localSheetId="3">OFFSET(#REF!,0,0,COUNTA(#REF!),1)</definedName>
    <definedName name="list3">OFFSET(#REF!,0,0,COUNTA(#REF!),1)</definedName>
    <definedName name="MWAdresse" localSheetId="0">#REF!</definedName>
    <definedName name="MWAdresse" localSheetId="1">#REF!</definedName>
    <definedName name="MWAdresse" localSheetId="2">#REF!</definedName>
    <definedName name="MWAdresse" localSheetId="3">#REF!</definedName>
    <definedName name="MWAdresse">#REF!</definedName>
    <definedName name="MWProjektNr" localSheetId="0">#REF!</definedName>
    <definedName name="MWProjektNr" localSheetId="1">#REF!</definedName>
    <definedName name="MWProjektNr" localSheetId="2">#REF!</definedName>
    <definedName name="MWProjektNr" localSheetId="3">#REF!</definedName>
    <definedName name="MWProjektNr">#REF!</definedName>
    <definedName name="_xlnm.Print_Area" localSheetId="1">'02. Zemljani'!$A$1:$F$41</definedName>
    <definedName name="_xlnm.Print_Area" localSheetId="3">'04. Zidarski'!$A$1:$F$9</definedName>
    <definedName name="pk">"$#REF!.$X$4"</definedName>
    <definedName name="poljeD" localSheetId="0">#REF!</definedName>
    <definedName name="poljeD" localSheetId="1">#REF!</definedName>
    <definedName name="poljeD" localSheetId="2">#REF!</definedName>
    <definedName name="poljeD" localSheetId="3">#REF!</definedName>
    <definedName name="poljeD">#REF!</definedName>
    <definedName name="poljeK" localSheetId="0">#REF!</definedName>
    <definedName name="poljeK" localSheetId="1">#REF!</definedName>
    <definedName name="poljeK" localSheetId="2">#REF!</definedName>
    <definedName name="poljeK" localSheetId="3">#REF!</definedName>
    <definedName name="poljeK">#REF!</definedName>
    <definedName name="Projekt" localSheetId="0">#REF!</definedName>
    <definedName name="Projekt" localSheetId="1">#REF!</definedName>
    <definedName name="Projekt" localSheetId="2">#REF!</definedName>
    <definedName name="Projekt" localSheetId="3">#REF!</definedName>
    <definedName name="Projekt">#REF!</definedName>
    <definedName name="Revision" localSheetId="0">#REF!</definedName>
    <definedName name="Revision" localSheetId="1">#REF!</definedName>
    <definedName name="Revision" localSheetId="2">#REF!</definedName>
    <definedName name="Revision" localSheetId="3">#REF!</definedName>
    <definedName name="Revision">#REF!</definedName>
    <definedName name="Seitenzahl" localSheetId="0">#REF!</definedName>
    <definedName name="Seitenzahl" localSheetId="1">#REF!</definedName>
    <definedName name="Seitenzahl" localSheetId="2">#REF!</definedName>
    <definedName name="Seitenzahl" localSheetId="3">#REF!</definedName>
    <definedName name="Seitenzahl">#REF!</definedName>
    <definedName name="_xlnm.Recorder" localSheetId="0">#REF!</definedName>
    <definedName name="_xlnm.Recorder" localSheetId="1">#REF!</definedName>
    <definedName name="_xlnm.Recorder" localSheetId="2">#REF!</definedName>
    <definedName name="_xlnm.Recorder" localSheetId="3">#REF!</definedName>
    <definedName name="_xlnm.Recorder">#REF!</definedName>
    <definedName name="sp" localSheetId="0">#REF!</definedName>
    <definedName name="sp" localSheetId="1">#REF!</definedName>
    <definedName name="sp" localSheetId="2">#REF!</definedName>
    <definedName name="sp" localSheetId="3">#REF!</definedName>
    <definedName name="sp">#REF!</definedName>
    <definedName name="Titel" localSheetId="0">#REF!</definedName>
    <definedName name="Titel" localSheetId="1">#REF!</definedName>
    <definedName name="Titel" localSheetId="2">#REF!</definedName>
    <definedName name="Titel" localSheetId="3">#REF!</definedName>
    <definedName name="Titel">#REF!</definedName>
    <definedName name="unittable" localSheetId="0">#REF!</definedName>
    <definedName name="unittable" localSheetId="1">#REF!</definedName>
    <definedName name="unittable" localSheetId="2">#REF!</definedName>
    <definedName name="unittable" localSheetId="3">#REF!</definedName>
    <definedName name="unittable">#REF!</definedName>
    <definedName name="V" localSheetId="0">#REF!</definedName>
    <definedName name="V" localSheetId="1">#REF!</definedName>
    <definedName name="V" localSheetId="2">#REF!</definedName>
    <definedName name="V" localSheetId="3">#REF!</definedName>
    <definedName name="V">#REF!</definedName>
    <definedName name="Version" localSheetId="0">#REF!</definedName>
    <definedName name="Version" localSheetId="1">#REF!</definedName>
    <definedName name="Version" localSheetId="2">#REF!</definedName>
    <definedName name="Version" localSheetId="3">#REF!</definedName>
    <definedName name="Version">#REF!</definedName>
    <definedName name="vkv">"$#REF!.$X$2"</definedName>
  </definedNames>
  <calcPr calcId="152511" fullPrecision="0"/>
</workbook>
</file>

<file path=xl/calcChain.xml><?xml version="1.0" encoding="utf-8"?>
<calcChain xmlns="http://schemas.openxmlformats.org/spreadsheetml/2006/main">
  <c r="D22" i="18" l="1"/>
  <c r="D31" i="18"/>
  <c r="D27" i="18"/>
  <c r="D10" i="18" l="1"/>
  <c r="B4" i="21" l="1"/>
  <c r="B3" i="21"/>
</calcChain>
</file>

<file path=xl/sharedStrings.xml><?xml version="1.0" encoding="utf-8"?>
<sst xmlns="http://schemas.openxmlformats.org/spreadsheetml/2006/main" count="363" uniqueCount="222">
  <si>
    <t>01</t>
  </si>
  <si>
    <t>01.01</t>
  </si>
  <si>
    <t>m²</t>
  </si>
  <si>
    <t>01.04</t>
  </si>
  <si>
    <t>02</t>
  </si>
  <si>
    <t>02.01</t>
  </si>
  <si>
    <t>m³</t>
  </si>
  <si>
    <t>02.04</t>
  </si>
  <si>
    <t>02.05</t>
  </si>
  <si>
    <t>02.07</t>
  </si>
  <si>
    <t>02.08</t>
  </si>
  <si>
    <t>03</t>
  </si>
  <si>
    <t>03.01</t>
  </si>
  <si>
    <t>03.02</t>
  </si>
  <si>
    <t>03.04</t>
  </si>
  <si>
    <t>03.03</t>
  </si>
  <si>
    <t>03.05</t>
  </si>
  <si>
    <t>kg</t>
  </si>
  <si>
    <t>04</t>
  </si>
  <si>
    <t>04.01</t>
  </si>
  <si>
    <t>Red. br.</t>
  </si>
  <si>
    <t>OPIS  POZICIJE</t>
  </si>
  <si>
    <t>Jed. mere</t>
  </si>
  <si>
    <t>Količina</t>
  </si>
  <si>
    <t>Jed. Cena
/ Din /</t>
  </si>
  <si>
    <t>Ukupno
/ Din /</t>
  </si>
  <si>
    <t xml:space="preserve">  RAZNI  RADOVI</t>
  </si>
  <si>
    <t>Obračun po komadu</t>
  </si>
  <si>
    <t>PRIPREMNI I ZAVRŠNI RADOVI</t>
  </si>
  <si>
    <t>Obračun po m² bruto objekta i slobodnih površina</t>
  </si>
  <si>
    <t>kom.</t>
  </si>
  <si>
    <t>ZEMLjANI RADOVI</t>
  </si>
  <si>
    <t>Obračun po m³ mereno uraslo</t>
  </si>
  <si>
    <t>Obračun po m²</t>
  </si>
  <si>
    <t>Obračun po m³</t>
  </si>
  <si>
    <t>Nabavka, dovoz i razastiranje humusa, u sloju d=20cm na površinama predviđenim za ozelenjavanje.</t>
  </si>
  <si>
    <t>BETONSKI I ARMIRANO BETONSKI RADOVI</t>
  </si>
  <si>
    <t>Nabavka, čišćenje, ispravljanje, sečenje, savijanje i ugradnja armature u svemu po projektu, statičkom proračunu, detaljima i specifikaciji. Svu armaturu posle postavljanja a neposredno pre betoniranja pregleda i pismenim putem odobrava nadzorni organ – statičar.</t>
  </si>
  <si>
    <t>06</t>
  </si>
  <si>
    <t>06.01</t>
  </si>
  <si>
    <t>ZIDARSKI I GIPSKARTONSKI RADOVI</t>
  </si>
  <si>
    <r>
      <t>Obračun po m</t>
    </r>
    <r>
      <rPr>
        <vertAlign val="superscript"/>
        <sz val="10"/>
        <rFont val="Times New Roman"/>
        <family val="1"/>
      </rPr>
      <t>2</t>
    </r>
  </si>
  <si>
    <r>
      <t>m</t>
    </r>
    <r>
      <rPr>
        <vertAlign val="superscript"/>
        <sz val="10"/>
        <rFont val="Times New Roman"/>
        <family val="1"/>
      </rPr>
      <t>2</t>
    </r>
  </si>
  <si>
    <t>REKAPITULACIJA RADOVA</t>
  </si>
  <si>
    <t>01.</t>
  </si>
  <si>
    <t>02.</t>
  </si>
  <si>
    <t>03.</t>
  </si>
  <si>
    <t>04.</t>
  </si>
  <si>
    <t>06.</t>
  </si>
  <si>
    <t>Iskop zemlje II kategorije sa vertikalnim ivicama iskopa, u svemu prema planu iskopa, mašinskim putem 90% sa 10% ručne dorade, sa utovarom na vozilo i odvozom na gradsku deponiju.</t>
  </si>
  <si>
    <t>Rušenje asfaltne površine od asfalt betona i nearmiranog betona ispod asfaltnog kolovoza i parkinga poligona za vožnju.</t>
  </si>
  <si>
    <r>
      <t>Nabavka i postavljanje busena sa travom</t>
    </r>
    <r>
      <rPr>
        <sz val="10"/>
        <rFont val="Times New Roman"/>
        <family val="1"/>
        <charset val="238"/>
      </rPr>
      <t xml:space="preserve">. Sa postojećih površina skinuti sterilnu zemlju u </t>
    </r>
    <r>
      <rPr>
        <i/>
        <sz val="10"/>
        <rFont val="Times New Roman"/>
        <family val="1"/>
        <charset val="238"/>
      </rPr>
      <t>sloju debljine 5 cm</t>
    </r>
    <r>
      <rPr>
        <sz val="10"/>
        <rFont val="Times New Roman"/>
        <family val="1"/>
        <charset val="238"/>
      </rPr>
      <t xml:space="preserve">. Dovesti, razastreti i uvaljati humusne zemlje u </t>
    </r>
    <r>
      <rPr>
        <i/>
        <sz val="10"/>
        <rFont val="Times New Roman"/>
        <family val="1"/>
        <charset val="238"/>
      </rPr>
      <t>sloju debljine 5 cm</t>
    </r>
    <r>
      <rPr>
        <sz val="10"/>
        <rFont val="Times New Roman"/>
        <family val="1"/>
        <charset val="238"/>
      </rPr>
      <t xml:space="preserve">. Postaviti busen sa travom, izvaljati ga i pričvrstiti. Fuge između blokova busena popuniti zemljom sa malo travnog semena. Travu redovno zalivati i prvi put ručno kositi. Obračun po m2 obrađene površine. </t>
    </r>
  </si>
  <si>
    <t>01.02</t>
  </si>
  <si>
    <r>
      <t>m</t>
    </r>
    <r>
      <rPr>
        <sz val="10"/>
        <color theme="1"/>
        <rFont val="Calibri"/>
        <family val="2"/>
        <charset val="238"/>
      </rPr>
      <t>²</t>
    </r>
  </si>
  <si>
    <t>Dovoz i nasipanje zemlje oko brda zemljanog nasipa gde je planirano izvođenje zatalasanih ravni. Nasipanje se izvodi lokalno iskopanim lesom. Zemlja se postepeno nasipa u slojevima d=20cm, kvasi i nabija.</t>
  </si>
  <si>
    <t>Pešačke staze</t>
  </si>
  <si>
    <t>Nabavka i razastiranje peska u sloju od 4 cm kao podloga za behaton ploče. Tamponski sloj peska nasuti, nabiti i fino isplanirati sa tolerancijom po visini +/- 1 cm. Obračun po m³ ugrađenog materijala..</t>
  </si>
  <si>
    <t xml:space="preserve">Betoniranje armirano betonskih temelja samaca za čeličnu konstrukciju bine, VNP betonom sa kristalima MB30 d=30cm. Armirati po projektu, detaljima i statičkom proračunu. Beton ugraditi i negovati po propisima. U cenu je uključena potrebna oplata. </t>
  </si>
  <si>
    <t>Montaža i demontaža zaštitne metalne ograde oko gradilišta, visine 2m, sa kapijom za ulaz radnika, vozila i mehanizacije. Kapije snabdeti bravama sa ključevima i katancima. Na svakih 2m postaviti stubove visine 2m i pravilno ankerovarti i ukosničiti da ne bi došlo do prevrtanje. Ograda mora biti od čvrstih tabli. Ogradu postaviti stabilno i uredno obojiti. Koristi se za sve vreme trajanja radova i obračunava se jednokratno, bez obzira na eventualne višekratne montaže i demontaže.Postaviti table sa upozorenjem za prolaznike. Predvideti privremeno osvetljenje gradilištai ulaza. Radove izvoditi uz saglasnost projektanta i nadzornog organa. U cenu ulazi montaža, demontaža, upozorenja, gradilišne kapije, ograde.</t>
  </si>
  <si>
    <r>
      <t>Obračun po m</t>
    </r>
    <r>
      <rPr>
        <sz val="10"/>
        <color theme="1"/>
        <rFont val="Calibri"/>
        <family val="2"/>
        <charset val="238"/>
      </rPr>
      <t>³</t>
    </r>
  </si>
  <si>
    <t>Zidanje nosećih nazidaka za ogradu oko tribina. Zidanje nosećeg zida YTONG blokovima debljine
30cm i visine 10cm u YTONG tankoslojnom malteru.
Prvi red zidnih blokova položiti u sloj produžnog
maltera debljine cca 2cm. Spojeve nosećih zidova
izvoditi zidnim vezom ili vertikalnim armirano
betonskim serklažima. U cenu uračunati i potreban
broj YTONG protiv potresnih blokova. Obračun po m3
ozidanog zida.</t>
  </si>
  <si>
    <t>(8,63*2+23,15)*0,3*0,1=</t>
  </si>
  <si>
    <t>Izrada i postavljanje table obaveštenja da se izvode građevinski radovi, sa osnovnim podacima o objektu, investitoru, projektantu i izvođaču. Tabla je dimenzija 200x300cm, i izrađuje se od čeličnih profila i lima, sve u skladu sa "Pravilnikom o izgledu, sadržini i mestu postavljanje gradilišne table".</t>
  </si>
  <si>
    <t xml:space="preserve">Mašinsko skidanje humusa ispod zelenih površina, u sloju od 25-30cm. Raditi u skladu sa projektom i postojećim propisima za zemljane radove. Radove izvoditi uz saglasnost projektanta i nadzornog organa. U cenu je uračunat iskop, utovar i transport zemlje.                                                                                              </t>
  </si>
  <si>
    <t>02.02</t>
  </si>
  <si>
    <t xml:space="preserve">Mašinsko skidanje humusa ispod površina pod asfaltom, u sloju od 25-30cm. Raditi u skladu sa projektom i postojećim propisima za zemljane radove. Radove izvoditi uz saglasnost projektanta i nadzornog organa. U cenu je uračunat iskop, utovar i transport zemlje.                                                                                              </t>
  </si>
  <si>
    <r>
      <t>m</t>
    </r>
    <r>
      <rPr>
        <sz val="10"/>
        <color theme="1"/>
        <rFont val="Calibri"/>
        <family val="2"/>
        <charset val="238"/>
      </rPr>
      <t>³</t>
    </r>
  </si>
  <si>
    <t>Temeljna ploča bine</t>
  </si>
  <si>
    <t>Zbijanje podtla (zemlje II kategorije) vibropločom do Ms=40 Mpa.</t>
  </si>
  <si>
    <t>03.06</t>
  </si>
  <si>
    <t>03.08</t>
  </si>
  <si>
    <t>- baštenski ivičnjak 7/20cm</t>
  </si>
  <si>
    <t xml:space="preserve">m' </t>
  </si>
  <si>
    <t>Nabavka, transport i ugradnja belih betonskih ivičnjaka na podlozi od betona MB 15. U cenu ulazi i fugovanje. Obračun se vrši po m' izvedenog ivačnjaka.</t>
  </si>
  <si>
    <r>
      <t>Obračun po m</t>
    </r>
    <r>
      <rPr>
        <vertAlign val="superscript"/>
        <sz val="10"/>
        <rFont val="Times New Roman"/>
        <family val="1"/>
      </rPr>
      <t xml:space="preserve">2 </t>
    </r>
  </si>
  <si>
    <r>
      <t>m</t>
    </r>
    <r>
      <rPr>
        <sz val="10"/>
        <rFont val="Calibri"/>
        <family val="2"/>
        <charset val="238"/>
      </rPr>
      <t>²</t>
    </r>
  </si>
  <si>
    <t>(8,63*2+23,15)*(0,3+0,1+0,1)=</t>
  </si>
  <si>
    <t xml:space="preserve">Završni fasadni sloj nazidka H=10,0 cm od YTONG blokova sa materijalom i radom. Izvođenje ćoškova, postavljanje prvog sloja – armirane mrežice, armiranje površine fasade, nanošenje impregnacije u boji završnog maltera te nanos i fugovanje završnog sloja  akrilnog fasadnog maltera zaribanog d=1,5mm, u boji po izboru projektanta. </t>
  </si>
  <si>
    <t>01.03</t>
  </si>
  <si>
    <t>Obračun po m² vertikalne projekcije montirane ograde.</t>
  </si>
  <si>
    <t>02.03</t>
  </si>
  <si>
    <t>02.06</t>
  </si>
  <si>
    <t>02.09</t>
  </si>
  <si>
    <t xml:space="preserve">Betoniranje armirano betonskog potpornog zida između tribine i zelene površine, od kote +/-0,00 do kote +3,60 VNP betonom MB30, debljina zida iznosi d=20cm. Armirati po projektu, detaljima i statičkom proračunu. Beton ugraditi i negovati po propisima. U cenu je uključena potrebna oplata. </t>
  </si>
  <si>
    <t>Završno detaljno čišćenje i pranje objekta i gradilišta po završetku radova, otprašivanje, čišćenje,  pranje popločanih površina vodom pod pritiskom.</t>
  </si>
  <si>
    <t>ZIDARSKI RADOVI</t>
  </si>
  <si>
    <t>BETONSKI RADOVI</t>
  </si>
  <si>
    <t>Temeljna i ploča tribina</t>
  </si>
  <si>
    <t>BRAVARSKI RADOVI</t>
  </si>
  <si>
    <t>Obračun po kg.</t>
  </si>
  <si>
    <t>Betoniranje armirano betonske konstrukcije/korube bine, VNP betonom MB30 d=15cm, ukupne h=168cm. Armirati po projektu, detaljima i statičkom proračunu. Beton ugraditi i negovati po propisima. U cenu je uključena potrebna oplata.</t>
  </si>
  <si>
    <t xml:space="preserve">Izrada pešačkih obodnih staza od betonskih behaton ploča određenog tipa prema projektu, d=6cm. Rad obuhvata nabavku ploča, transport i ugrađivanje po projektu. U cenu ulazi i pesak za popunjavanje fuga.
</t>
  </si>
  <si>
    <t>03.07</t>
  </si>
  <si>
    <r>
      <rPr>
        <sz val="10"/>
        <rFont val="Times New Roman"/>
        <family val="1"/>
        <charset val="238"/>
      </rPr>
      <t>Izrada temeljne ploče pešačkih staza između bine i tribina VNP armiranim betonom sa kristalima debljine 10cm, markom betona MB30</t>
    </r>
    <r>
      <rPr>
        <b/>
        <sz val="10"/>
        <rFont val="Times New Roman"/>
        <family val="1"/>
      </rPr>
      <t>,</t>
    </r>
    <r>
      <rPr>
        <sz val="10"/>
        <rFont val="Times New Roman"/>
        <family val="1"/>
        <charset val="238"/>
      </rPr>
      <t xml:space="preserve"> kao podloge za TARTAN stazu</t>
    </r>
    <r>
      <rPr>
        <b/>
        <sz val="10"/>
        <rFont val="Times New Roman"/>
        <family val="1"/>
      </rPr>
      <t xml:space="preserve"> </t>
    </r>
    <r>
      <rPr>
        <sz val="10"/>
        <rFont val="Times New Roman"/>
        <family val="1"/>
        <charset val="238"/>
      </rPr>
      <t>u svemu prema projektu, detaljima i statičkom proračunu.</t>
    </r>
    <r>
      <rPr>
        <b/>
        <sz val="10"/>
        <rFont val="Times New Roman"/>
        <family val="1"/>
      </rPr>
      <t xml:space="preserve"> </t>
    </r>
    <r>
      <rPr>
        <sz val="10"/>
        <rFont val="Times New Roman"/>
        <family val="1"/>
        <charset val="238"/>
      </rPr>
      <t>Beton ugraditi i negovati po propisima. U cenu je uračunata potrebna oplata.                                                                                                      Obračun po m3 ugrađenog betona.</t>
    </r>
  </si>
  <si>
    <t>Nabavka i postavljanje narebrenog dekinga od sibirskog ariša, zaštićen posebnim uljanim premazima za drvo dim. 27x140x3000mm, na tribinama i stepeništima. Postavljenje učvršćivanjem direktno preko betonske konstrukcije tribina.</t>
  </si>
  <si>
    <t>Nabavka, transport i postavljanje platna nadstrešnice. Platno razapeti između nosača konstrukcije i pričvrstiti ga ne ržđajućim šrafovima sa maticom. Platno treba da je vodootporno tj.impregnirano i da ga karakteriše otpornost na habanje, vremenske uslove i promene temperature.</t>
  </si>
  <si>
    <t>Bojenje betonske bine, tibina i stepenica akrilnom bojom za beton prema projektu. Površina na koju se nanosi mora biti suva, nosivo sposobna, čista, bez slabo vezanih delova, prašine, vodorastvornih soli, masti i ostalih nečistoća. Pre bojenja površine impregnirati odgovarajućom podlogom. Boju nanositi četkom, valjkom ili mašinom za špricanje, u dva pokrivna sloja.</t>
  </si>
  <si>
    <t>300+0,8*74,0+70,8+90+45*2=</t>
  </si>
  <si>
    <t>05</t>
  </si>
  <si>
    <t>05.01</t>
  </si>
  <si>
    <t>05.</t>
  </si>
  <si>
    <t>Nabavka, dovoz i nasipanje prljavog šljunka u sloju d=15cm ispod pešačkih staza, ploče bine i temeljnih traka tribina , sa nabijanjem.</t>
  </si>
  <si>
    <t>Nabavka, dovoz i nasipanje tucanika u sloju d=15cm ispod pešačkih staza, ploče bine i temeljnih traka tribina , sa nabijanjem.</t>
  </si>
  <si>
    <t>Konstrukcija tribina/zel.površine/platoi - 15cm</t>
  </si>
  <si>
    <t>Temeljna ploča bine - sistem korube: - 55cm</t>
  </si>
  <si>
    <t>Nabavka, dovoz i nasipanje kamenog agregata  u sloju d=30-60cm ispod pešačkih staza, ploče bine i temeljnih traka tribina , sa nabijanjem.</t>
  </si>
  <si>
    <t>Konstrukcija tribina/zel.površine/platoi - 30cm</t>
  </si>
  <si>
    <t>Temeljna ploča bine - sistem korube: - 60cm</t>
  </si>
  <si>
    <t>02.10</t>
  </si>
  <si>
    <t>02.11</t>
  </si>
  <si>
    <t>Protivpožarna zaštita</t>
  </si>
  <si>
    <t>Obračun po m2</t>
  </si>
  <si>
    <t>MOLERSKO-FARBARSKI RADOVI</t>
  </si>
  <si>
    <t>07.</t>
  </si>
  <si>
    <t>m2</t>
  </si>
  <si>
    <t>Nabavka i premaz u dva sloja betonske konstrukcije bine i tribina, specijalnim protivpožarnim sredstvom hemijskog sastava proizvoda "Novest" ili drugi proizvođač sa istim ili sličnim karakteristikama sa mogućnošću totalne zaštite od ponovnog zapaljenja, kao i trajnog efekta preventivnog delovanja od otvorenog plamena.
- Obaveza izvođača radova je posedovanje sertifikata od strane nadležne institucije, kojim se garantuje  poštovanje ekoloških standarda i zaštita životne sredine prilikom izvođenja radova, kao i posedovanje sertifikata za navedeno sredstvo protivpožarne zaštite .</t>
  </si>
  <si>
    <t>Nabavka i premaz u dva sloja čelične konstrukcije nadstrešnice bine, specijalnim protivpožarnim sredstvom hemijskog sastava proizvoda "Novest" ili drugi proizvođač sa istim ili sličnim karakteristikama sa mogućnošću totalne zaštite od ponovnog zapaljenja, kao i trajnog efekta preventivnog delovanja od otvorenog plamena.
- Obaveza izvođača radova je posedovanje sertifikata od strane nadležne institucije, kojim se garantuje  poštovanje ekoloških standarda i zaštita životne sredine prilikom izvođenja radova, kao i posedovanje sertifikata za navedeno sredstvo protivpožarne zaštite .</t>
  </si>
  <si>
    <t>Nabavka i premaz u dva sloja narebrenog dekinga od sibirskog ariša specijalnim protivpožarnim sredstvom hemijskog sastava proizvoda "Novest" ili drugi proizvođač sa istim ili sličnim karakteristikama sa mogućnošću totalne zaštite od ponovnog zapaljenja, kao i trajnog efekta preventivnog delovanja od otvorenog plamena.
- Obaveza izvođača radova je posedovanje sertifikata od strane nadležne institucije, kojim se garantuje  poštovanje ekoloških standarda i zaštita životne sredine prilikom izvođenja radova, kao i posedovanje sertifikata za navedeno sredstvo protivpožarne zaštite .</t>
  </si>
  <si>
    <t>05.02</t>
  </si>
  <si>
    <t>05.03</t>
  </si>
  <si>
    <t>ČELIČNA KONSTRUKCIJA - PROSTORNA REŠETKA                                                     
Izrada radioničke dokumentacije, nabavka
materijala (čelik S235JRG2 prema SRPS EN
10025 i EN 10219), izrada konstrukcije,
antikorozivna zaštita, probna montaža, transport i
montaža čelične konstrukcije. Pozicijom su
obuhvaćena i sva spojna sredstva za izradu i
montažu čelične konstrukcije (zavrtnjevi, navrtke,
podloške i elektrode), kao i ankeri za vezu sa
postojećom betonskom konstrukcijom.
Zavrtnjevi i ankeri su galvanizovani klase čvrstoće
8.8.
Obračun i plaćanje se vrši po kg izrađene,
antikorozivno zaštićene i montirane konstrukcije</t>
  </si>
  <si>
    <t>07</t>
  </si>
  <si>
    <t>07.01</t>
  </si>
  <si>
    <t>07.02</t>
  </si>
  <si>
    <t>07.03</t>
  </si>
  <si>
    <t>07.04</t>
  </si>
  <si>
    <t>Betoniranje armirano betonske ploče tribina i sedenja tribina, stepenica, VNP betonom MB30 d=10cm. Armirati po projektu, detaljima i statičkom proračunu. Beton ugraditi i negovati po propisima. U cenu je uključena potrebna oplata.</t>
  </si>
  <si>
    <t>RAZNI RADOVI</t>
  </si>
  <si>
    <t>08.</t>
  </si>
  <si>
    <t>ELEKTROINSTALATERSKI RADOVI</t>
  </si>
  <si>
    <t>Ručno otkopavanje zemlje IV kategorije,  za temelje betonskih stubova 10 i 1 kV  (temelji samci),  za betonske šahtove kablovske kanalizacije i sl, dimenzija  većih  od 2x2m.</t>
  </si>
  <si>
    <t>Ručno nasipanje zemlje iz iskopa u slojevima do 30cm debljine (rovovi, oko temelja itd), kategorije zemlje I-IV.</t>
  </si>
  <si>
    <t>Nabavka, isporuka i transport i ručno ubacivanje i razastiranje peska, sa mašinskim zbijanjem._x000D_
Obračun izvedene količine je u zbijenom stanju. - debljina sloja od 10 - 20 cm.</t>
  </si>
  <si>
    <t>Utovar zemlje, peska, šljunka, tucanika, šuta  i ostalog materijala u motorno vozilo.</t>
  </si>
  <si>
    <t>Isporuka i transport viška zemlje i šuta na deponiju, udaljenu do 15 km.</t>
  </si>
  <si>
    <t>Nabavka i polaganje plastične upozoravajuće trake.</t>
  </si>
  <si>
    <t>m</t>
  </si>
  <si>
    <t>Nabavka i polaganje gal štitnika.</t>
  </si>
  <si>
    <t>Nabavka materijala, izrada i postavljanje markera za obeležavanje trase kabla.</t>
  </si>
  <si>
    <t>kom</t>
  </si>
  <si>
    <t>Isporuka i polaganje kabla 1kV RR00/A  4h25 mm2, položen u  rov bez opeke i peska</t>
  </si>
  <si>
    <t>Merni orman, metalni ili poliesterski na/u zid za jedan merni uređaj.</t>
  </si>
  <si>
    <t xml:space="preserve">Isporuka i ugradnja u pojedinačni orman mernog mesta trofaznog multifunkcionalnog brojila aktivne energije za direktni priključak. _x000D_
</t>
  </si>
  <si>
    <t>Isporuka i ugradnja jednopolnog automatskog osigurača 230 V, 40 A tipa "C", moraju da imaju struju prekida 10kA i moraju da poseduju  standard IEC 60898.</t>
  </si>
  <si>
    <t>SUVO OTVARANjE kabla (Al ili Cu) preseka do 4h150mm2 I VEZIVANjE U TS,KPK, OMM ili RO.</t>
  </si>
  <si>
    <t>Isporuka i polaganje kabla 1kV RR00/A  4h50 mm2, položen u  rov bez opeke i peska.</t>
  </si>
  <si>
    <t>Naponsko ispitivanje 1 kV kabla sa izradom izveštaja. Obračun po ispitanom kablu.</t>
  </si>
  <si>
    <t>Obeležavanje (iskolčavanje) trase elektroenergetskih vodova 0,4kV sa izradom protokola.</t>
  </si>
  <si>
    <t xml:space="preserve">Snimanje izvedenih elektroenergetskih  vodova 0,4kV pribavljanjem Potvrde RGZ-a </t>
  </si>
  <si>
    <t>GLAVNI RAZVODNI ORMAN ZA NAPAJANjE OPREME NA BINI.</t>
  </si>
  <si>
    <t>komplet</t>
  </si>
  <si>
    <t>08</t>
  </si>
  <si>
    <t>08.01</t>
  </si>
  <si>
    <t>08.02</t>
  </si>
  <si>
    <t>08.03</t>
  </si>
  <si>
    <t>08.04</t>
  </si>
  <si>
    <t>08.05</t>
  </si>
  <si>
    <t>08.06</t>
  </si>
  <si>
    <t>08.07</t>
  </si>
  <si>
    <t>08.08</t>
  </si>
  <si>
    <t>08.09</t>
  </si>
  <si>
    <t>08.10</t>
  </si>
  <si>
    <t>08.11</t>
  </si>
  <si>
    <t>08.12</t>
  </si>
  <si>
    <t>08.13</t>
  </si>
  <si>
    <t>08.14</t>
  </si>
  <si>
    <t>08.15</t>
  </si>
  <si>
    <t>09.16</t>
  </si>
  <si>
    <t>08.17</t>
  </si>
  <si>
    <t>08.18</t>
  </si>
  <si>
    <t>OSVETLJENJE</t>
  </si>
  <si>
    <t>Tip svet.</t>
  </si>
  <si>
    <t xml:space="preserve">Svetiljke su ugradjenje na plafon, pričvršćene na tavanicu, zid ili konstrukciju objekta na način uslovljen konstrukcijom svetiljke ili pomoću specificiranog nosećeg pribora. U sastavu pozicija svetiljki je i konstrukcija za vešanje svetiljki koja se rešava na licu mesta. Za svaku projektom predvidjenu svetiljku dat je kraći opis. Napon napajanja svetiljki je 220-240V, 50Hz. U sastavu svetiljke su svetlosni izvori, i sav pomoćni materijal za rad svetiljke i njihovo postavljanje (držači, visilice, sajle). Sve svetiljke u ponudi treba da budu od istog renomiranog proizvođača. Sve ponuđene svetiljke treba da imaju iste ili približne karakteristike i dimenzije kao navedeni tipovi svetiljki. Ukoliko se tip svetiljke menja ponudom, neophodno je dostaviti kompletnu tehničku dokumentaciju na osnovu koje se  može utvrditi da ponuđena svetiljka odgovara projektovanoj. Proizvođač svetiljki treba da posluje u skladu sa sistemom upravljanja kvalitetom ISO 9001:2015, sistemom upravljanja zaštitom životne sredine ISO 14001:2015 i sistemom upravljanja zdravljem i bezbednošću na radu ISO 45001:2018. Ponuđač koji ne nudi svetiljke predviđene projektom, treba da dostavi brošure, pomenute proizvođačke sertifikate, kao i opisom tražene sertifikate za svu opremu koju nudi. 
</t>
  </si>
  <si>
    <t>Ukoliko se tip svetiljki za opšte i protivpanično osvetljenje koji se nudi razlikuje od onog predviđenog ovim tenderom, ponuđač je dužan prilikom predaje svog tehničkog rešenja Investitoru da dostavi urađene proračune  u sofverskom paketu Dialux ili Relux.</t>
  </si>
  <si>
    <t>S1</t>
  </si>
  <si>
    <r>
      <t xml:space="preserve">Nabavka, isporuka i montaža projektora sa LED izvorima svetlosti ukupne maksimalne snage 209W, dimenzija 340,5 x 422 x 40mm. Inicijalni svetlosni fluks svetiljke je 30.000 lm. Minimalna efikasnost svetiljke na početku radnog veka je 142 lm/W. Neutralno bela boja svetlosti temperature 4000K. Simetrična svetlosna raspodela, 70° x 21°. Trajnost LED izvora je 75.000 sati, L80. Kućište i ram projektora su izrađeni od aluminijuma. Optički blok od polikarbonata, protektor od stakla. Hladnjaci na kućištu omogućavaju odvođenje toplote, a njihov dizajn sprečava skupljanje prljavštine. Svetiljka ima prenaponsku zaštitu od 6 kV.  Dihtovanje je obezbeđeno pouzdanim silikonskim zaptivkama, bez delova koji se spajaju lepljenjem, tako da se eventualna zamena LED modula ili drajvera može izvesti jednostavno i na licu mesta. Isporučuje se sa kablom dužine 1m sa tropolnim IP68 konektorom i uvodnicom za prečnike kabla od 10 do 14 mm, što omogućuje bržu i jednostavniju montažu (pri montaži nije neophodno otvaranje svetiljke). Kompletan projektor je u stepenu mehaničke zaštite IP66. Otpornost na udar je IK08. Zaštita od strujnog udara je u klasi I. Projektor je opremljen čeličnim nosačem u boji prirodnog aluminijuma i sadrži uređaj za podešavanje i memorisanje ugla nagiba. Ulazni napon je 220-240V, frekvencija 50-60Hz. Svetiljka treba da je usklađena sa evropskim direktivama koji važe za proizvode, da ima CE oznaku. Svetiljka treba da bude usklađena sa evropskim standardom o sigurnom i pravilnom radu, da ima ENEC oznaku. Svetiljka treba da je usklađena sa RoHS direktivama o ograničenju upotrebe određenih opasnih supstanci u električnoj i elektronskoj opremi. Projektor je ekvivalentan tipu </t>
    </r>
    <r>
      <rPr>
        <b/>
        <sz val="10"/>
        <rFont val="Times New Roman"/>
        <family val="1"/>
        <charset val="238"/>
      </rPr>
      <t>Signify-Philips CoreLine Tempo Large BVP130 LED300-4S/740 S</t>
    </r>
    <r>
      <rPr>
        <sz val="10"/>
        <rFont val="Times New Roman"/>
        <family val="1"/>
        <charset val="238"/>
      </rPr>
      <t>.</t>
    </r>
  </si>
  <si>
    <t>Stub</t>
  </si>
  <si>
    <t>Čelični konusni okrgli stub za spoljno osvetljenje prostora tip KRS-A-8 (H=8,00m) proizvodnje "Amiga" Kraljevo. Stub je izrađen u skladu sa zahtevima standarda SRPS EN40 (1-9), koji se odnose na čelične stubove spoljnog osvetljenja
MATERIJAL IZRADE: S 235JR.
VRH STUBA: korpa za 3 reflektora
OPREMLJEN: poklopcem za otvor priključne ploče , kontaktom ili vijkom za uzemljenje u unutrašnjosti stuba, sa nosačem priključne ploče RP4.
Uz stub se isporučuju matice za montažu stuba i plastične kape za zaštitu ankera.
AKZ: postupkom toplog cinkovanja, u skladu sa standardom SRPS EN ISO1461 + RAL
Ankeri, priključna ploča, gumeni podmetač i kabl nisu uračunati u cenu.
ZAVRŠETAK STUBA - KORPA ZA MONTAŽU TRI REFLEKTORA TIP S1</t>
  </si>
  <si>
    <t>Kablovi</t>
  </si>
  <si>
    <t>Anker korpa za stubove KRS-A-8 – 4xM20x600 osno 300x300 mm. AKZ: farbanjem osnovnom bojom.</t>
  </si>
  <si>
    <t>Nabavka, isporuka i montaža adaptera za fiksiranje reflektora na čeličnu konstrukciju.</t>
  </si>
  <si>
    <t>Priključna ploča RP4 sa FRA10A osiguračima</t>
  </si>
  <si>
    <t>PP00-A 4x25mm</t>
  </si>
  <si>
    <t>ELEKTRO RADOVI I OSVETLJENJE</t>
  </si>
  <si>
    <t xml:space="preserve"> - Radovi na montaži stubova: Iskop rupe za temelj dimenzija prema Tehničkim preporukama EDB br. 10-g i uslovima na terenu u zemljištu III kategorije,
- Utovar i odvoz zemlje iz iskopa na gradsku deponiju
- izrada temelja od nearmiranog betona marke min MB 20, dimenzija, u svemu prema priloženim tabelama, nalazima i instrukcijama geotehničkog nadzora, 
- po potrebi izrada tampona od šljunka ili mršavog betona
- montaža stuba, 
- zapunjavanje prostora između stuba i temeljne čašice  peskom-sitnozrnim šljunkom i vodom, 
- obrada gornje površine temelja betonom, 
- poravnavanje terena oko stuba i planiranje viška materijala.
- Temelj izbetonirati izjedna u celosti bez prekida betoniranja  sa montažno – demontažnom oplatom temeljne čašice (ili betonskim cevima odgovarajućeg prečnika) koji su sadržani u ceni pozicije. 
Cena obuhvata i nabavku,  Isporuka i transport,  rad, i ugradnju materijala (beton, pesak-šljunak, oplata...).
Obračun po stubnom mestu</t>
  </si>
  <si>
    <t>Građevina</t>
  </si>
  <si>
    <t xml:space="preserve"> Ručno otkopavanje zemlje IV kategorije,  za temelje objekata ili kablovske rovove, dubine 0-2 m</t>
  </si>
  <si>
    <t xml:space="preserve"> Ručno Nasipanje zemlje iz iskopa u slojevima do 30cm debljine (rovovi, oko temelja itd), kategorije zemlje I-IV</t>
  </si>
  <si>
    <t xml:space="preserve"> "Nabavka, isporuka i transport i ručno ubacivanje i razastiranje peska, sa mašinskim zbijanjem.
Obračun izvedene količine je u zbijenom stanju. - debljina sloja od 10 - 20 cm."</t>
  </si>
  <si>
    <t>Ukrsni komad traka - traka</t>
  </si>
  <si>
    <t>Pocinkovana Fe/Zn traka 25x4mm</t>
  </si>
  <si>
    <t>m3</t>
  </si>
  <si>
    <t>Mašinsko razbijanje asfalta kolovoza i trotoara debljine 5 cm</t>
  </si>
  <si>
    <t>08.19</t>
  </si>
  <si>
    <t>Mašinsko sečenje asfalta kolovoza i trotoara debljine 5 cm</t>
  </si>
  <si>
    <t>Nabavka, isporuka i ugradnja asfalta u slojevima u slojevima za kolovoz, debljina sloja 5 cm.</t>
  </si>
  <si>
    <t>08.20</t>
  </si>
  <si>
    <t>08.21</t>
  </si>
  <si>
    <t>08.22</t>
  </si>
  <si>
    <t>Nabavka, isporuka i montaža napojnih i razvodnih energetskih kablova. Pozicija se naplaćuje po dužnom metru. Kabl se polaže u podu u gibljivoj rebrastoj cevi ø32. Tipovi i preseci kablova su sledeći:PP00-Y 3x2.5mm2</t>
  </si>
  <si>
    <t>08.23</t>
  </si>
  <si>
    <t>Isporuka i montaža gibljivih rebrastih cevi ø32 za montažu u betonskoj košuljici u podu i u zidu po vertikali za opterećenja do 750H. Montirani prema rasporedu datom u grafičkoj dokumentaciji. Plaća se komplet materijal i radna snaga što ukupno iznosi.</t>
  </si>
  <si>
    <t>08.24</t>
  </si>
  <si>
    <t>Energetska utičnica 16A, nemački standard, 2P+E, bez zaštite od slučajnog dodira, konekcija na zavrtanj, bela, Mosaik, Legrand - kat.br.772 10.</t>
  </si>
  <si>
    <t>08.25</t>
  </si>
  <si>
    <t>08.26</t>
  </si>
  <si>
    <t>08.27</t>
  </si>
  <si>
    <t>Podna kutija za 12 modula, za prostor veći od 65mm. Poklopac se oblaže keramikom koja je i na podu. Karakteristike - revirzibilni poklopac, omogućeno razdvajanje kablova, boja siva RAL 7031</t>
  </si>
  <si>
    <r>
      <t xml:space="preserve">Plastične ugradne kutije koje omogućavaju postavljanje podnih kutija u beton. Opremljena uvodima za fleksibilna creva </t>
    </r>
    <r>
      <rPr>
        <sz val="10"/>
        <rFont val="Calibri"/>
        <family val="2"/>
        <charset val="238"/>
      </rPr>
      <t>ø</t>
    </r>
    <r>
      <rPr>
        <sz val="10"/>
        <rFont val="Times New Roman"/>
        <family val="1"/>
      </rPr>
      <t>16-32mm</t>
    </r>
  </si>
  <si>
    <r>
      <t xml:space="preserve">Nabavka, isporuka i transport i ugradnja PVC cevi juvidur </t>
    </r>
    <r>
      <rPr>
        <sz val="10"/>
        <rFont val="Calibri"/>
        <family val="2"/>
        <charset val="238"/>
      </rPr>
      <t>ø</t>
    </r>
    <r>
      <rPr>
        <sz val="10"/>
        <rFont val="Times New Roman"/>
        <family val="1"/>
      </rPr>
      <t>110</t>
    </r>
  </si>
  <si>
    <t>PRIPREMNI I ZAVRŠNI RADOVI UKUPNO bez PDVa</t>
  </si>
  <si>
    <t>ZEMLjANI RADOVI UKUPNO bez PDV-a</t>
  </si>
  <si>
    <t>BETONSKI I ARMIRANO BETONSKI RADOVI UKUPNO bez PDV-a</t>
  </si>
  <si>
    <t>ZIDARSKI RADOVI UKUPNO ukupno bez PDV-a</t>
  </si>
  <si>
    <t>ZIDARSKI RADOVI UKUPNO bez PDV-a</t>
  </si>
  <si>
    <t>BRAVARSKI  RADOVI  UKUPNO bez PDV-a:</t>
  </si>
  <si>
    <t>RAZNI  RADOVI  UKUPNO bez PDV-a:</t>
  </si>
  <si>
    <t>ELEKTRO RADOVI UKUPNO bez PDV-a:</t>
  </si>
  <si>
    <t>OSVETLJENJE UKUPNO bez PDV-a:</t>
  </si>
  <si>
    <t>UKUPNO BEZ PDV-A</t>
  </si>
  <si>
    <t>PDV</t>
  </si>
  <si>
    <t>UKUPNO SA PDV-OM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</si>
</sst>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_(* #,##0.00_);_(* \(#,##0.00\);_(* \-??_);_(@_)"/>
    <numFmt numFmtId="166" formatCode="#,##0.00;[Red]#,##0.00"/>
  </numFmts>
  <fonts count="22" x14ac:knownFonts="1">
    <font>
      <sz val="11"/>
      <color theme="1"/>
      <name val="Calibri"/>
      <family val="2"/>
      <charset val="238"/>
      <scheme val="minor"/>
    </font>
    <font>
      <sz val="11"/>
      <color theme="1"/>
      <name val="Arial"/>
      <family val="2"/>
      <charset val="238"/>
    </font>
    <font>
      <sz val="10"/>
      <name val="Arial"/>
      <family val="2"/>
    </font>
    <font>
      <sz val="10"/>
      <color theme="1"/>
      <name val="Times New Roman"/>
      <family val="1"/>
    </font>
    <font>
      <sz val="10"/>
      <name val="Times New Roman"/>
      <family val="1"/>
    </font>
    <font>
      <b/>
      <sz val="10"/>
      <name val="Times New Roman"/>
      <family val="1"/>
    </font>
    <font>
      <sz val="10"/>
      <color indexed="12"/>
      <name val="Times New Roman"/>
      <family val="1"/>
    </font>
    <font>
      <vertAlign val="superscript"/>
      <sz val="10"/>
      <name val="Times New Roman"/>
      <family val="1"/>
    </font>
    <font>
      <b/>
      <sz val="11"/>
      <color theme="1"/>
      <name val="Calibri"/>
      <family val="2"/>
      <scheme val="minor"/>
    </font>
    <font>
      <b/>
      <sz val="10"/>
      <name val="Times New Roman"/>
      <family val="1"/>
      <charset val="238"/>
    </font>
    <font>
      <sz val="10"/>
      <name val="Times New Roman"/>
      <family val="1"/>
      <charset val="238"/>
    </font>
    <font>
      <i/>
      <sz val="10"/>
      <name val="Times New Roman"/>
      <family val="1"/>
      <charset val="238"/>
    </font>
    <font>
      <sz val="10"/>
      <color theme="1"/>
      <name val="Times New Roman"/>
      <family val="1"/>
      <charset val="238"/>
    </font>
    <font>
      <sz val="10"/>
      <color theme="1"/>
      <name val="Calibri"/>
      <family val="2"/>
      <charset val="238"/>
    </font>
    <font>
      <sz val="10"/>
      <name val="Calibri"/>
      <family val="2"/>
      <charset val="238"/>
    </font>
    <font>
      <sz val="10"/>
      <name val="Arial"/>
      <family val="2"/>
      <charset val="238"/>
    </font>
    <font>
      <sz val="11"/>
      <color theme="1"/>
      <name val="Calibri"/>
      <family val="2"/>
      <scheme val="minor"/>
    </font>
    <font>
      <sz val="15"/>
      <name val="Arial"/>
      <family val="2"/>
      <charset val="238"/>
    </font>
    <font>
      <i/>
      <sz val="10"/>
      <color theme="1"/>
      <name val="Times New Roman"/>
      <family val="1"/>
      <charset val="238"/>
    </font>
    <font>
      <sz val="11"/>
      <color theme="1"/>
      <name val="Times New Roman"/>
      <family val="1"/>
      <charset val="238"/>
    </font>
    <font>
      <b/>
      <sz val="10"/>
      <color theme="1"/>
      <name val="Times New Roman"/>
      <family val="1"/>
      <charset val="238"/>
    </font>
    <font>
      <b/>
      <sz val="11"/>
      <color theme="1"/>
      <name val="Calibri"/>
      <family val="2"/>
      <charset val="238"/>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double">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3">
    <xf numFmtId="0" fontId="0" fillId="0" borderId="0"/>
    <xf numFmtId="0" fontId="1" fillId="0" borderId="0"/>
    <xf numFmtId="0" fontId="2" fillId="0" borderId="0"/>
    <xf numFmtId="0" fontId="1" fillId="0" borderId="0"/>
    <xf numFmtId="0" fontId="2" fillId="0" borderId="0">
      <alignment vertical="top" wrapText="1"/>
    </xf>
    <xf numFmtId="165" fontId="2" fillId="0" borderId="0" applyFill="0" applyBorder="0" applyProtection="0">
      <alignment vertical="top" wrapText="1"/>
    </xf>
    <xf numFmtId="165" fontId="2" fillId="0" borderId="0" applyFill="0" applyBorder="0" applyProtection="0">
      <alignment vertical="top" wrapText="1"/>
    </xf>
    <xf numFmtId="0" fontId="15" fillId="0" borderId="0">
      <alignment vertical="top" wrapText="1"/>
    </xf>
    <xf numFmtId="0" fontId="15" fillId="0" borderId="0"/>
    <xf numFmtId="0" fontId="15" fillId="0" borderId="0"/>
    <xf numFmtId="0" fontId="15" fillId="0" borderId="0">
      <alignment vertical="top" wrapText="1"/>
    </xf>
    <xf numFmtId="0" fontId="2" fillId="0" borderId="0"/>
    <xf numFmtId="0" fontId="16" fillId="0" borderId="0"/>
  </cellStyleXfs>
  <cellXfs count="201">
    <xf numFmtId="0" fontId="0" fillId="0" borderId="0" xfId="0"/>
    <xf numFmtId="0" fontId="3" fillId="0" borderId="1" xfId="0" applyFont="1" applyBorder="1" applyAlignment="1">
      <alignment horizontal="justify" vertical="top" wrapText="1"/>
    </xf>
    <xf numFmtId="0" fontId="3" fillId="0" borderId="0" xfId="0" applyFont="1" applyAlignment="1">
      <alignment horizontal="justify" vertical="top" wrapText="1"/>
    </xf>
    <xf numFmtId="49" fontId="4" fillId="0" borderId="0" xfId="1" applyNumberFormat="1" applyFont="1" applyFill="1" applyAlignment="1">
      <alignment horizontal="center" vertical="top"/>
    </xf>
    <xf numFmtId="0" fontId="4" fillId="0" borderId="0" xfId="1" applyFont="1" applyFill="1" applyAlignment="1">
      <alignment horizontal="justify" vertical="top" wrapText="1"/>
    </xf>
    <xf numFmtId="0" fontId="4" fillId="0" borderId="1" xfId="1" applyFont="1" applyFill="1" applyBorder="1" applyAlignment="1">
      <alignment horizontal="justify" vertical="top"/>
    </xf>
    <xf numFmtId="0" fontId="4" fillId="0" borderId="1" xfId="1" applyFont="1" applyFill="1" applyBorder="1" applyAlignment="1">
      <alignment vertical="top"/>
    </xf>
    <xf numFmtId="49" fontId="4" fillId="0" borderId="2" xfId="1" applyNumberFormat="1" applyFont="1" applyBorder="1" applyAlignment="1">
      <alignment horizontal="justify" vertical="top"/>
    </xf>
    <xf numFmtId="49" fontId="4" fillId="0" borderId="2" xfId="1" applyNumberFormat="1" applyFont="1" applyBorder="1" applyAlignment="1">
      <alignment horizontal="center" vertical="top" wrapText="1"/>
    </xf>
    <xf numFmtId="49" fontId="4" fillId="0" borderId="2" xfId="1" applyNumberFormat="1" applyFont="1" applyBorder="1" applyAlignment="1">
      <alignment horizontal="center" vertical="top"/>
    </xf>
    <xf numFmtId="0" fontId="4" fillId="0" borderId="0" xfId="1" applyNumberFormat="1" applyFont="1" applyFill="1" applyAlignment="1">
      <alignment vertical="top"/>
    </xf>
    <xf numFmtId="0" fontId="4" fillId="0" borderId="0" xfId="1" applyNumberFormat="1" applyFont="1" applyAlignment="1">
      <alignment vertical="top"/>
    </xf>
    <xf numFmtId="49" fontId="5" fillId="0" borderId="0" xfId="1" applyNumberFormat="1" applyFont="1" applyAlignment="1">
      <alignment horizontal="center" vertical="top" wrapText="1"/>
    </xf>
    <xf numFmtId="0" fontId="5" fillId="0" borderId="0" xfId="1" applyFont="1" applyAlignment="1">
      <alignment horizontal="center" vertical="top"/>
    </xf>
    <xf numFmtId="0" fontId="5" fillId="0" borderId="0" xfId="1" applyFont="1" applyAlignment="1">
      <alignment horizontal="center" vertical="top" wrapText="1"/>
    </xf>
    <xf numFmtId="0" fontId="5" fillId="0" borderId="0" xfId="1" applyNumberFormat="1" applyFont="1" applyFill="1" applyAlignment="1">
      <alignment vertical="top"/>
    </xf>
    <xf numFmtId="0" fontId="5" fillId="0" borderId="0" xfId="1" applyNumberFormat="1" applyFont="1" applyAlignment="1">
      <alignment vertical="top"/>
    </xf>
    <xf numFmtId="49" fontId="3" fillId="0" borderId="0" xfId="0" applyNumberFormat="1" applyFont="1" applyBorder="1" applyAlignment="1">
      <alignment horizontal="center" vertical="top"/>
    </xf>
    <xf numFmtId="0" fontId="3" fillId="0" borderId="0" xfId="0" applyFont="1" applyBorder="1" applyAlignment="1">
      <alignment vertical="top" wrapText="1"/>
    </xf>
    <xf numFmtId="0" fontId="3" fillId="0" borderId="0" xfId="0" applyFont="1" applyAlignment="1">
      <alignment vertical="top"/>
    </xf>
    <xf numFmtId="49" fontId="3" fillId="0" borderId="1" xfId="0" applyNumberFormat="1"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xf>
    <xf numFmtId="49" fontId="3" fillId="0" borderId="0" xfId="0" applyNumberFormat="1" applyFont="1" applyAlignment="1">
      <alignment vertical="top" wrapText="1"/>
    </xf>
    <xf numFmtId="0" fontId="3" fillId="0" borderId="0" xfId="0" applyFont="1" applyAlignment="1">
      <alignment vertical="top" wrapText="1"/>
    </xf>
    <xf numFmtId="49" fontId="3" fillId="0" borderId="0" xfId="0" applyNumberFormat="1" applyFont="1" applyAlignment="1">
      <alignment horizontal="center" vertical="top"/>
    </xf>
    <xf numFmtId="0" fontId="3" fillId="0" borderId="0" xfId="0" applyFont="1" applyAlignment="1">
      <alignment horizontal="center" vertical="top"/>
    </xf>
    <xf numFmtId="0" fontId="4" fillId="0" borderId="0" xfId="1" applyFont="1" applyFill="1" applyAlignment="1">
      <alignment vertical="top"/>
    </xf>
    <xf numFmtId="49" fontId="4" fillId="0" borderId="0" xfId="1" applyNumberFormat="1" applyFont="1" applyFill="1" applyAlignment="1">
      <alignment vertical="top"/>
    </xf>
    <xf numFmtId="1" fontId="4" fillId="0" borderId="0" xfId="1" applyNumberFormat="1" applyFont="1" applyFill="1" applyBorder="1" applyAlignment="1">
      <alignment vertical="top"/>
    </xf>
    <xf numFmtId="164" fontId="4" fillId="0" borderId="0" xfId="1" applyNumberFormat="1" applyFont="1" applyFill="1" applyAlignment="1">
      <alignment vertical="top"/>
    </xf>
    <xf numFmtId="0" fontId="6" fillId="0" borderId="0" xfId="1" applyFont="1" applyFill="1" applyAlignment="1">
      <alignment vertical="top"/>
    </xf>
    <xf numFmtId="49" fontId="3" fillId="0" borderId="0" xfId="0" applyNumberFormat="1" applyFont="1" applyBorder="1" applyAlignment="1">
      <alignment vertical="top"/>
    </xf>
    <xf numFmtId="49" fontId="3" fillId="0" borderId="0" xfId="0" applyNumberFormat="1" applyFont="1" applyBorder="1" applyAlignment="1">
      <alignment vertical="top" wrapText="1"/>
    </xf>
    <xf numFmtId="49" fontId="3" fillId="0" borderId="1" xfId="0" applyNumberFormat="1" applyFont="1" applyBorder="1" applyAlignment="1">
      <alignment vertical="top"/>
    </xf>
    <xf numFmtId="4" fontId="3" fillId="0" borderId="1" xfId="0" applyNumberFormat="1" applyFont="1" applyBorder="1" applyAlignment="1">
      <alignment vertical="top" wrapText="1"/>
    </xf>
    <xf numFmtId="49" fontId="3" fillId="0" borderId="0" xfId="0" applyNumberFormat="1" applyFont="1" applyAlignment="1">
      <alignment vertical="top"/>
    </xf>
    <xf numFmtId="49" fontId="3" fillId="0" borderId="6" xfId="0" applyNumberFormat="1" applyFont="1" applyBorder="1" applyAlignment="1">
      <alignment vertical="top" wrapText="1"/>
    </xf>
    <xf numFmtId="0" fontId="3" fillId="0" borderId="6" xfId="0" applyFont="1" applyBorder="1" applyAlignment="1">
      <alignment vertical="top" wrapText="1"/>
    </xf>
    <xf numFmtId="4" fontId="4" fillId="0" borderId="2" xfId="1" applyNumberFormat="1" applyFont="1" applyBorder="1" applyAlignment="1">
      <alignment horizontal="center" vertical="top" wrapText="1"/>
    </xf>
    <xf numFmtId="4" fontId="5" fillId="0" borderId="0" xfId="1" applyNumberFormat="1" applyFont="1" applyAlignment="1">
      <alignment horizontal="center" vertical="top" wrapText="1"/>
    </xf>
    <xf numFmtId="4" fontId="3" fillId="0" borderId="0" xfId="0" applyNumberFormat="1" applyFont="1" applyBorder="1" applyAlignment="1">
      <alignment vertical="top" wrapText="1"/>
    </xf>
    <xf numFmtId="4" fontId="3" fillId="0" borderId="1" xfId="0" applyNumberFormat="1" applyFont="1" applyBorder="1" applyAlignment="1">
      <alignment vertical="top"/>
    </xf>
    <xf numFmtId="4" fontId="3" fillId="0" borderId="0" xfId="0" applyNumberFormat="1" applyFont="1" applyAlignment="1">
      <alignment vertical="top" wrapText="1"/>
    </xf>
    <xf numFmtId="4" fontId="3" fillId="0" borderId="3" xfId="0" applyNumberFormat="1" applyFont="1" applyBorder="1" applyAlignment="1">
      <alignment vertical="top" wrapText="1"/>
    </xf>
    <xf numFmtId="4" fontId="3" fillId="0" borderId="0" xfId="0" applyNumberFormat="1" applyFont="1" applyAlignment="1">
      <alignment vertical="top"/>
    </xf>
    <xf numFmtId="4" fontId="3" fillId="0" borderId="6" xfId="0" applyNumberFormat="1" applyFont="1" applyBorder="1" applyAlignment="1">
      <alignment vertical="top" wrapText="1"/>
    </xf>
    <xf numFmtId="49" fontId="4" fillId="0" borderId="2" xfId="1" applyNumberFormat="1" applyFont="1" applyFill="1" applyBorder="1" applyAlignment="1">
      <alignment horizontal="center" vertical="top" wrapText="1"/>
    </xf>
    <xf numFmtId="49" fontId="4" fillId="0" borderId="2" xfId="1" applyNumberFormat="1" applyFont="1" applyFill="1" applyBorder="1" applyAlignment="1">
      <alignment horizontal="center" vertical="top"/>
    </xf>
    <xf numFmtId="49" fontId="5" fillId="0" borderId="0" xfId="1" applyNumberFormat="1" applyFont="1" applyFill="1" applyAlignment="1">
      <alignment horizontal="center" vertical="top" wrapText="1"/>
    </xf>
    <xf numFmtId="0" fontId="5" fillId="0" borderId="0" xfId="1" applyFont="1" applyFill="1" applyAlignment="1">
      <alignment horizontal="center" vertical="top"/>
    </xf>
    <xf numFmtId="0" fontId="5" fillId="0" borderId="0" xfId="1" applyFont="1" applyFill="1" applyAlignment="1">
      <alignment horizontal="center" vertical="top" wrapText="1"/>
    </xf>
    <xf numFmtId="49" fontId="3" fillId="0" borderId="0" xfId="0" applyNumberFormat="1" applyFont="1" applyFill="1" applyBorder="1" applyAlignment="1">
      <alignment horizontal="center" vertical="top"/>
    </xf>
    <xf numFmtId="0" fontId="3" fillId="0" borderId="0" xfId="0" applyFont="1" applyFill="1" applyBorder="1" applyAlignment="1">
      <alignment vertical="top" wrapText="1"/>
    </xf>
    <xf numFmtId="0" fontId="3" fillId="0" borderId="0" xfId="0" applyFont="1" applyFill="1" applyAlignment="1">
      <alignment vertical="top"/>
    </xf>
    <xf numFmtId="49" fontId="3" fillId="0" borderId="1" xfId="0" applyNumberFormat="1" applyFont="1" applyFill="1" applyBorder="1" applyAlignment="1">
      <alignment horizontal="center" vertical="top"/>
    </xf>
    <xf numFmtId="0" fontId="3" fillId="0" borderId="1" xfId="0" applyFont="1" applyFill="1" applyBorder="1" applyAlignment="1">
      <alignment horizontal="justify" vertical="top" wrapText="1"/>
    </xf>
    <xf numFmtId="0" fontId="3" fillId="0" borderId="1" xfId="0" applyFont="1" applyFill="1" applyBorder="1" applyAlignment="1">
      <alignment vertical="top" wrapText="1"/>
    </xf>
    <xf numFmtId="0" fontId="3" fillId="0" borderId="1" xfId="0" applyFont="1" applyFill="1" applyBorder="1" applyAlignment="1">
      <alignment horizontal="center" vertical="top"/>
    </xf>
    <xf numFmtId="0" fontId="3" fillId="0" borderId="0" xfId="0" applyFont="1" applyFill="1" applyBorder="1" applyAlignment="1">
      <alignment horizontal="justify" vertical="top" wrapText="1"/>
    </xf>
    <xf numFmtId="0" fontId="3" fillId="0" borderId="0" xfId="0" applyFont="1" applyFill="1" applyBorder="1" applyAlignment="1">
      <alignment horizontal="center" vertical="top"/>
    </xf>
    <xf numFmtId="49" fontId="3" fillId="0" borderId="0" xfId="0" applyNumberFormat="1" applyFont="1" applyFill="1" applyAlignment="1">
      <alignment horizontal="center" vertical="top"/>
    </xf>
    <xf numFmtId="0" fontId="3" fillId="0" borderId="0" xfId="0" applyFont="1" applyFill="1" applyAlignment="1">
      <alignment horizontal="justify" vertical="top" wrapText="1"/>
    </xf>
    <xf numFmtId="0" fontId="3" fillId="0" borderId="0" xfId="0" applyFont="1" applyFill="1" applyAlignment="1">
      <alignment horizontal="center" vertical="top"/>
    </xf>
    <xf numFmtId="4" fontId="4" fillId="0" borderId="2" xfId="1" applyNumberFormat="1" applyFont="1" applyFill="1" applyBorder="1" applyAlignment="1">
      <alignment horizontal="center" vertical="top" wrapText="1"/>
    </xf>
    <xf numFmtId="4" fontId="5" fillId="0" borderId="0" xfId="1" applyNumberFormat="1" applyFont="1" applyFill="1" applyAlignment="1">
      <alignment horizontal="center" vertical="top" wrapText="1"/>
    </xf>
    <xf numFmtId="4" fontId="3" fillId="0" borderId="0" xfId="0" applyNumberFormat="1" applyFont="1" applyFill="1" applyBorder="1" applyAlignment="1">
      <alignment vertical="top" wrapText="1"/>
    </xf>
    <xf numFmtId="4" fontId="3" fillId="0" borderId="1" xfId="0" applyNumberFormat="1" applyFont="1" applyFill="1" applyBorder="1" applyAlignment="1">
      <alignment vertical="top" wrapText="1"/>
    </xf>
    <xf numFmtId="4" fontId="3" fillId="0" borderId="1" xfId="0" applyNumberFormat="1" applyFont="1" applyFill="1" applyBorder="1" applyAlignment="1">
      <alignment vertical="top"/>
    </xf>
    <xf numFmtId="4" fontId="3" fillId="0" borderId="0" xfId="0" applyNumberFormat="1" applyFont="1" applyFill="1" applyBorder="1" applyAlignment="1">
      <alignment vertical="top"/>
    </xf>
    <xf numFmtId="4" fontId="3" fillId="0" borderId="5" xfId="0" applyNumberFormat="1" applyFont="1" applyFill="1" applyBorder="1" applyAlignment="1">
      <alignment vertical="top"/>
    </xf>
    <xf numFmtId="4" fontId="3" fillId="0" borderId="0" xfId="0" applyNumberFormat="1" applyFont="1" applyFill="1" applyAlignment="1">
      <alignment vertical="top"/>
    </xf>
    <xf numFmtId="49" fontId="4" fillId="0" borderId="1" xfId="1" applyNumberFormat="1" applyFont="1" applyFill="1" applyBorder="1" applyAlignment="1">
      <alignment horizontal="center" vertical="top"/>
    </xf>
    <xf numFmtId="0" fontId="4" fillId="0" borderId="1" xfId="1" applyFont="1" applyFill="1" applyBorder="1" applyAlignment="1">
      <alignment horizontal="center" vertical="top"/>
    </xf>
    <xf numFmtId="4" fontId="4" fillId="0" borderId="1" xfId="1" applyNumberFormat="1" applyFont="1" applyFill="1" applyBorder="1" applyAlignment="1">
      <alignment vertical="top"/>
    </xf>
    <xf numFmtId="49" fontId="5" fillId="0" borderId="0" xfId="1" applyNumberFormat="1" applyFont="1" applyFill="1" applyAlignment="1">
      <alignment horizontal="center" vertical="top"/>
    </xf>
    <xf numFmtId="0" fontId="5" fillId="0" borderId="0" xfId="1" applyFont="1" applyFill="1" applyAlignment="1">
      <alignment vertical="top"/>
    </xf>
    <xf numFmtId="0" fontId="4" fillId="0" borderId="0" xfId="1" applyFont="1" applyFill="1" applyAlignment="1">
      <alignment horizontal="center" vertical="top"/>
    </xf>
    <xf numFmtId="0" fontId="4" fillId="0" borderId="0" xfId="1" applyFont="1" applyFill="1" applyBorder="1" applyAlignment="1">
      <alignment vertical="top"/>
    </xf>
    <xf numFmtId="0" fontId="4" fillId="0" borderId="0" xfId="1" applyFont="1" applyFill="1" applyAlignment="1">
      <alignment horizontal="center" vertical="top" wrapText="1"/>
    </xf>
    <xf numFmtId="0" fontId="0" fillId="0" borderId="0" xfId="0" applyAlignment="1">
      <alignment horizontal="center"/>
    </xf>
    <xf numFmtId="0" fontId="0" fillId="0" borderId="1" xfId="0" applyBorder="1" applyAlignment="1">
      <alignment horizontal="left"/>
    </xf>
    <xf numFmtId="4" fontId="0" fillId="0" borderId="1" xfId="0" applyNumberFormat="1" applyBorder="1"/>
    <xf numFmtId="0" fontId="8" fillId="0" borderId="0" xfId="0" applyFont="1" applyAlignment="1">
      <alignment horizontal="center"/>
    </xf>
    <xf numFmtId="0" fontId="8" fillId="0" borderId="0" xfId="0" applyFont="1"/>
    <xf numFmtId="4" fontId="8" fillId="0" borderId="1" xfId="0" applyNumberFormat="1" applyFont="1" applyBorder="1"/>
    <xf numFmtId="0" fontId="0" fillId="0" borderId="1" xfId="0" quotePrefix="1" applyBorder="1" applyAlignment="1">
      <alignment horizontal="center"/>
    </xf>
    <xf numFmtId="0" fontId="3" fillId="0" borderId="1" xfId="0" applyFont="1" applyBorder="1" applyAlignment="1">
      <alignment vertical="top" wrapText="1"/>
    </xf>
    <xf numFmtId="0" fontId="9" fillId="0" borderId="0" xfId="0" applyFont="1" applyAlignment="1">
      <alignment horizontal="justify" vertical="top"/>
    </xf>
    <xf numFmtId="49" fontId="4" fillId="0" borderId="1" xfId="1" applyNumberFormat="1" applyFont="1" applyFill="1" applyBorder="1" applyAlignment="1">
      <alignment vertical="top"/>
    </xf>
    <xf numFmtId="0" fontId="4" fillId="0" borderId="1" xfId="1" applyFont="1" applyFill="1" applyBorder="1" applyAlignment="1">
      <alignment horizontal="left" vertical="top" wrapText="1"/>
    </xf>
    <xf numFmtId="4" fontId="4" fillId="0" borderId="1" xfId="1" applyNumberFormat="1" applyFont="1" applyFill="1" applyBorder="1" applyAlignment="1">
      <alignment horizontal="right" vertical="top"/>
    </xf>
    <xf numFmtId="0" fontId="4" fillId="0" borderId="1" xfId="1" applyFont="1" applyFill="1" applyBorder="1" applyAlignment="1">
      <alignment vertical="center"/>
    </xf>
    <xf numFmtId="0" fontId="4" fillId="0" borderId="1" xfId="1" applyFont="1" applyFill="1" applyBorder="1" applyAlignment="1">
      <alignment horizontal="center" vertical="center"/>
    </xf>
    <xf numFmtId="0" fontId="4" fillId="0" borderId="0" xfId="1" applyFont="1" applyFill="1" applyAlignment="1">
      <alignment horizontal="center" vertical="center"/>
    </xf>
    <xf numFmtId="0" fontId="3" fillId="0" borderId="1" xfId="0" applyFont="1" applyFill="1" applyBorder="1" applyAlignment="1">
      <alignment horizontal="left" vertical="top" wrapText="1"/>
    </xf>
    <xf numFmtId="0" fontId="12" fillId="0" borderId="0" xfId="0" applyFont="1" applyAlignment="1">
      <alignment horizontal="left" vertical="center" wrapText="1"/>
    </xf>
    <xf numFmtId="49" fontId="3" fillId="0" borderId="1" xfId="0" applyNumberFormat="1" applyFont="1" applyBorder="1" applyAlignment="1">
      <alignment horizontal="justify" vertical="top" wrapText="1"/>
    </xf>
    <xf numFmtId="0" fontId="4" fillId="0" borderId="1" xfId="1" applyFont="1" applyFill="1" applyBorder="1" applyAlignment="1">
      <alignment horizontal="left" vertical="center" wrapText="1"/>
    </xf>
    <xf numFmtId="49" fontId="3" fillId="0" borderId="1" xfId="0" applyNumberFormat="1" applyFont="1" applyFill="1" applyBorder="1" applyAlignment="1">
      <alignment vertical="top"/>
    </xf>
    <xf numFmtId="4" fontId="3" fillId="0" borderId="5" xfId="0" applyNumberFormat="1" applyFont="1" applyBorder="1" applyAlignment="1">
      <alignment vertical="center" wrapText="1"/>
    </xf>
    <xf numFmtId="4" fontId="4" fillId="0" borderId="1" xfId="0" applyNumberFormat="1" applyFont="1" applyBorder="1" applyAlignment="1">
      <alignment vertical="top"/>
    </xf>
    <xf numFmtId="4" fontId="4" fillId="0" borderId="1" xfId="1" applyNumberFormat="1" applyFont="1" applyFill="1" applyBorder="1" applyAlignment="1">
      <alignment vertical="center"/>
    </xf>
    <xf numFmtId="0" fontId="9" fillId="0" borderId="1" xfId="0" applyFont="1" applyFill="1" applyBorder="1" applyAlignment="1">
      <alignment horizontal="left" vertical="top" wrapText="1"/>
    </xf>
    <xf numFmtId="49" fontId="4" fillId="0" borderId="0" xfId="1" applyNumberFormat="1" applyFont="1" applyFill="1" applyBorder="1" applyAlignment="1">
      <alignment vertical="top"/>
    </xf>
    <xf numFmtId="4" fontId="4" fillId="0" borderId="0" xfId="1" applyNumberFormat="1" applyFont="1" applyFill="1" applyBorder="1" applyAlignment="1">
      <alignment vertical="top"/>
    </xf>
    <xf numFmtId="49" fontId="3" fillId="2" borderId="1" xfId="0" applyNumberFormat="1" applyFont="1" applyFill="1" applyBorder="1" applyAlignment="1">
      <alignment horizontal="center" vertical="top"/>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4" fontId="3" fillId="2" borderId="1" xfId="0" applyNumberFormat="1" applyFont="1" applyFill="1" applyBorder="1" applyAlignment="1">
      <alignment vertical="top" wrapText="1"/>
    </xf>
    <xf numFmtId="0" fontId="3" fillId="2" borderId="1" xfId="0" applyFont="1" applyFill="1" applyBorder="1" applyAlignment="1">
      <alignment horizontal="justify" vertical="top" wrapText="1"/>
    </xf>
    <xf numFmtId="0" fontId="3" fillId="2" borderId="1" xfId="0" applyFont="1" applyFill="1" applyBorder="1" applyAlignment="1">
      <alignment horizontal="center" vertical="top"/>
    </xf>
    <xf numFmtId="4" fontId="3" fillId="2" borderId="1" xfId="0" applyNumberFormat="1" applyFont="1" applyFill="1" applyBorder="1" applyAlignment="1">
      <alignment vertical="top"/>
    </xf>
    <xf numFmtId="0" fontId="3" fillId="2" borderId="0" xfId="0" applyFont="1" applyFill="1" applyBorder="1" applyAlignment="1">
      <alignment horizontal="justify" vertical="top" wrapText="1"/>
    </xf>
    <xf numFmtId="0" fontId="3" fillId="2" borderId="0" xfId="0" applyFont="1" applyFill="1" applyBorder="1" applyAlignment="1">
      <alignment horizontal="center" vertical="top"/>
    </xf>
    <xf numFmtId="4" fontId="3" fillId="2" borderId="0" xfId="0" applyNumberFormat="1" applyFont="1" applyFill="1" applyBorder="1" applyAlignment="1">
      <alignment vertical="top"/>
    </xf>
    <xf numFmtId="0" fontId="4" fillId="2" borderId="1" xfId="1" applyFont="1" applyFill="1" applyBorder="1" applyAlignment="1">
      <alignment horizontal="justify" vertical="top" wrapText="1"/>
    </xf>
    <xf numFmtId="4" fontId="4" fillId="2" borderId="1" xfId="1" applyNumberFormat="1" applyFont="1" applyFill="1" applyBorder="1" applyAlignment="1">
      <alignment vertical="top"/>
    </xf>
    <xf numFmtId="49" fontId="5" fillId="2" borderId="0" xfId="1" applyNumberFormat="1" applyFont="1" applyFill="1" applyAlignment="1">
      <alignment horizontal="center" vertical="top"/>
    </xf>
    <xf numFmtId="0" fontId="0" fillId="2" borderId="0" xfId="0" applyFill="1"/>
    <xf numFmtId="49" fontId="4" fillId="0" borderId="7" xfId="1" applyNumberFormat="1" applyFont="1" applyBorder="1" applyAlignment="1">
      <alignment horizontal="center" vertical="top" wrapText="1"/>
    </xf>
    <xf numFmtId="49" fontId="4" fillId="0" borderId="8" xfId="1" applyNumberFormat="1" applyFont="1" applyBorder="1" applyAlignment="1">
      <alignment horizontal="center" vertical="top"/>
    </xf>
    <xf numFmtId="49" fontId="4" fillId="0" borderId="8" xfId="1" applyNumberFormat="1" applyFont="1" applyBorder="1" applyAlignment="1">
      <alignment horizontal="center" vertical="top" wrapText="1"/>
    </xf>
    <xf numFmtId="4" fontId="4" fillId="0" borderId="8" xfId="1" applyNumberFormat="1" applyFont="1" applyBorder="1" applyAlignment="1">
      <alignment horizontal="center" vertical="top" wrapText="1"/>
    </xf>
    <xf numFmtId="4" fontId="4" fillId="0" borderId="9" xfId="1" applyNumberFormat="1" applyFont="1" applyBorder="1" applyAlignment="1">
      <alignment horizontal="center" vertical="top" wrapText="1"/>
    </xf>
    <xf numFmtId="49" fontId="5" fillId="0" borderId="10" xfId="1" applyNumberFormat="1" applyFont="1" applyBorder="1" applyAlignment="1">
      <alignment horizontal="center" vertical="top" wrapText="1"/>
    </xf>
    <xf numFmtId="0" fontId="5" fillId="0" borderId="0" xfId="1" applyFont="1" applyBorder="1" applyAlignment="1">
      <alignment horizontal="center" vertical="top"/>
    </xf>
    <xf numFmtId="0" fontId="5" fillId="0" borderId="0" xfId="1" applyFont="1" applyBorder="1" applyAlignment="1">
      <alignment horizontal="center" vertical="top" wrapText="1"/>
    </xf>
    <xf numFmtId="4" fontId="5" fillId="0" borderId="0" xfId="1" applyNumberFormat="1" applyFont="1" applyBorder="1" applyAlignment="1">
      <alignment horizontal="center" vertical="top" wrapText="1"/>
    </xf>
    <xf numFmtId="4" fontId="5" fillId="0" borderId="11" xfId="1" applyNumberFormat="1" applyFont="1" applyBorder="1" applyAlignment="1">
      <alignment horizontal="center" vertical="top" wrapText="1"/>
    </xf>
    <xf numFmtId="49" fontId="3" fillId="2" borderId="10" xfId="0" applyNumberFormat="1" applyFont="1" applyFill="1" applyBorder="1" applyAlignment="1">
      <alignment horizontal="center" vertical="top"/>
    </xf>
    <xf numFmtId="0" fontId="3" fillId="2" borderId="0" xfId="0" applyFont="1" applyFill="1" applyBorder="1" applyAlignment="1">
      <alignment vertical="top" wrapText="1"/>
    </xf>
    <xf numFmtId="4" fontId="3" fillId="2" borderId="0" xfId="0" applyNumberFormat="1" applyFont="1" applyFill="1" applyBorder="1" applyAlignment="1">
      <alignment vertical="top" wrapText="1"/>
    </xf>
    <xf numFmtId="4" fontId="3" fillId="2" borderId="11" xfId="0" applyNumberFormat="1" applyFont="1" applyFill="1" applyBorder="1" applyAlignment="1">
      <alignment vertical="top" wrapText="1"/>
    </xf>
    <xf numFmtId="49" fontId="3" fillId="2" borderId="12" xfId="0" applyNumberFormat="1" applyFont="1" applyFill="1" applyBorder="1" applyAlignment="1">
      <alignment horizontal="center" vertical="top"/>
    </xf>
    <xf numFmtId="4" fontId="3" fillId="2" borderId="13" xfId="0" applyNumberFormat="1" applyFont="1" applyFill="1" applyBorder="1" applyAlignment="1">
      <alignment vertical="top" wrapText="1"/>
    </xf>
    <xf numFmtId="4" fontId="3" fillId="2" borderId="13" xfId="0" applyNumberFormat="1" applyFont="1" applyFill="1" applyBorder="1" applyAlignment="1">
      <alignment vertical="top"/>
    </xf>
    <xf numFmtId="4" fontId="3" fillId="2" borderId="11" xfId="0" applyNumberFormat="1" applyFont="1" applyFill="1" applyBorder="1" applyAlignment="1">
      <alignment vertical="top"/>
    </xf>
    <xf numFmtId="2" fontId="4" fillId="0" borderId="1" xfId="4" applyNumberFormat="1" applyFont="1" applyFill="1" applyBorder="1" applyAlignment="1">
      <alignment vertical="top" wrapText="1"/>
    </xf>
    <xf numFmtId="4" fontId="10" fillId="0" borderId="1" xfId="10" applyNumberFormat="1" applyFont="1" applyBorder="1" applyAlignment="1" applyProtection="1">
      <alignment horizontal="right" vertical="center"/>
      <protection hidden="1"/>
    </xf>
    <xf numFmtId="4" fontId="10" fillId="0" borderId="1" xfId="1" applyNumberFormat="1" applyFont="1" applyFill="1" applyBorder="1" applyAlignment="1">
      <alignment vertical="center"/>
    </xf>
    <xf numFmtId="0" fontId="4" fillId="0" borderId="1" xfId="1" applyFont="1" applyFill="1" applyBorder="1" applyAlignment="1">
      <alignment horizontal="justify" vertical="top" wrapText="1"/>
    </xf>
    <xf numFmtId="0" fontId="10" fillId="0" borderId="1" xfId="1" applyFont="1" applyFill="1" applyBorder="1" applyAlignment="1">
      <alignment horizontal="center" vertical="center"/>
    </xf>
    <xf numFmtId="49" fontId="4" fillId="0" borderId="1" xfId="1" applyNumberFormat="1" applyFont="1" applyFill="1" applyBorder="1" applyAlignment="1">
      <alignment horizontal="center" vertical="center"/>
    </xf>
    <xf numFmtId="0" fontId="2" fillId="0" borderId="1" xfId="12" applyFont="1" applyBorder="1" applyAlignment="1">
      <alignment horizontal="left" vertical="top" wrapText="1"/>
    </xf>
    <xf numFmtId="0" fontId="0" fillId="0" borderId="0" xfId="0" applyAlignment="1">
      <alignment vertical="top"/>
    </xf>
    <xf numFmtId="0" fontId="10" fillId="0" borderId="1" xfId="12" applyFont="1" applyBorder="1" applyAlignment="1">
      <alignment horizontal="left" vertical="top" wrapText="1"/>
    </xf>
    <xf numFmtId="0" fontId="4" fillId="0" borderId="0" xfId="1" applyFont="1" applyFill="1" applyBorder="1" applyAlignment="1">
      <alignment horizontal="left" vertical="top"/>
    </xf>
    <xf numFmtId="0" fontId="4" fillId="0" borderId="0" xfId="1" applyFont="1" applyFill="1" applyBorder="1" applyAlignment="1">
      <alignment horizontal="center" vertical="top"/>
    </xf>
    <xf numFmtId="164" fontId="4" fillId="0" borderId="0" xfId="1" applyNumberFormat="1" applyFont="1" applyFill="1" applyBorder="1" applyAlignment="1">
      <alignment vertical="top"/>
    </xf>
    <xf numFmtId="4" fontId="3" fillId="0" borderId="0" xfId="1" applyNumberFormat="1" applyFont="1" applyFill="1" applyBorder="1" applyAlignment="1">
      <alignment vertical="top"/>
    </xf>
    <xf numFmtId="49" fontId="17" fillId="0" borderId="1" xfId="0" applyNumberFormat="1" applyFont="1" applyFill="1" applyBorder="1" applyAlignment="1">
      <alignment horizontal="center" vertical="center"/>
    </xf>
    <xf numFmtId="0" fontId="10" fillId="0" borderId="4" xfId="12" applyFont="1" applyBorder="1" applyAlignment="1">
      <alignment horizontal="left" vertical="top" wrapText="1"/>
    </xf>
    <xf numFmtId="0" fontId="12" fillId="0" borderId="1" xfId="0" applyFont="1" applyBorder="1" applyAlignment="1">
      <alignment horizontal="center"/>
    </xf>
    <xf numFmtId="0" fontId="18" fillId="0" borderId="1" xfId="0" applyFont="1" applyBorder="1" applyAlignment="1">
      <alignment horizontal="center"/>
    </xf>
    <xf numFmtId="0" fontId="10" fillId="0" borderId="1" xfId="0" applyFont="1" applyBorder="1" applyAlignment="1">
      <alignment horizontal="center" wrapText="1"/>
    </xf>
    <xf numFmtId="166" fontId="10" fillId="2" borderId="1" xfId="0" applyNumberFormat="1" applyFont="1" applyFill="1" applyBorder="1" applyAlignment="1">
      <alignment horizontal="center" wrapText="1"/>
    </xf>
    <xf numFmtId="166" fontId="10" fillId="0" borderId="1" xfId="0" applyNumberFormat="1" applyFont="1" applyBorder="1" applyAlignment="1">
      <alignment horizontal="center" wrapText="1"/>
    </xf>
    <xf numFmtId="0" fontId="10" fillId="0" borderId="1" xfId="0" applyFont="1" applyBorder="1" applyAlignment="1">
      <alignment vertical="top" wrapText="1"/>
    </xf>
    <xf numFmtId="0" fontId="19" fillId="0" borderId="0" xfId="0" applyFont="1" applyAlignment="1">
      <alignment horizontal="center" vertical="center"/>
    </xf>
    <xf numFmtId="0" fontId="10" fillId="0" borderId="1" xfId="0" applyFont="1" applyBorder="1" applyAlignment="1">
      <alignment horizontal="center" vertical="center" wrapText="1"/>
    </xf>
    <xf numFmtId="0" fontId="0" fillId="0" borderId="1" xfId="0" applyBorder="1"/>
    <xf numFmtId="166" fontId="10" fillId="2" borderId="1" xfId="0" applyNumberFormat="1" applyFont="1" applyFill="1" applyBorder="1" applyAlignment="1">
      <alignment horizontal="right" wrapText="1"/>
    </xf>
    <xf numFmtId="166" fontId="10" fillId="0" borderId="1" xfId="0" applyNumberFormat="1" applyFont="1" applyBorder="1" applyAlignment="1">
      <alignment horizontal="right" wrapText="1"/>
    </xf>
    <xf numFmtId="166" fontId="10" fillId="2" borderId="1" xfId="0" applyNumberFormat="1" applyFont="1" applyFill="1" applyBorder="1" applyAlignment="1">
      <alignment horizontal="right" vertical="center" wrapText="1"/>
    </xf>
    <xf numFmtId="166" fontId="10" fillId="0" borderId="1" xfId="0" applyNumberFormat="1" applyFont="1" applyBorder="1" applyAlignment="1">
      <alignment horizontal="right" vertical="center" wrapText="1"/>
    </xf>
    <xf numFmtId="0" fontId="19" fillId="0" borderId="0" xfId="0" applyFont="1" applyAlignment="1">
      <alignment horizontal="center" vertical="center" wrapText="1"/>
    </xf>
    <xf numFmtId="49" fontId="4" fillId="0" borderId="0" xfId="1" applyNumberFormat="1" applyFont="1" applyFill="1" applyBorder="1" applyAlignment="1">
      <alignment horizontal="center" vertical="top"/>
    </xf>
    <xf numFmtId="0" fontId="10" fillId="0" borderId="1" xfId="1" applyFont="1" applyFill="1" applyBorder="1" applyAlignment="1">
      <alignment horizontal="center" wrapText="1"/>
    </xf>
    <xf numFmtId="0" fontId="10" fillId="0" borderId="1" xfId="1" applyFont="1" applyFill="1" applyBorder="1" applyAlignment="1">
      <alignment horizontal="center"/>
    </xf>
    <xf numFmtId="4" fontId="10" fillId="0" borderId="1" xfId="1" applyNumberFormat="1" applyFont="1" applyFill="1" applyBorder="1" applyAlignment="1"/>
    <xf numFmtId="4" fontId="10" fillId="0" borderId="1" xfId="10" applyNumberFormat="1" applyFont="1" applyBorder="1" applyAlignment="1" applyProtection="1">
      <alignment horizontal="right"/>
      <protection hidden="1"/>
    </xf>
    <xf numFmtId="0" fontId="10" fillId="0" borderId="15" xfId="12" applyFont="1" applyBorder="1" applyAlignment="1" applyProtection="1">
      <alignment vertical="center" wrapText="1"/>
      <protection hidden="1"/>
    </xf>
    <xf numFmtId="0" fontId="10" fillId="0" borderId="1" xfId="12" applyFont="1" applyBorder="1" applyAlignment="1" applyProtection="1">
      <alignment vertical="center" wrapText="1"/>
      <protection hidden="1"/>
    </xf>
    <xf numFmtId="0" fontId="10" fillId="0" borderId="1" xfId="10" applyFont="1" applyBorder="1" applyAlignment="1" applyProtection="1">
      <alignment horizontal="center"/>
      <protection hidden="1"/>
    </xf>
    <xf numFmtId="4" fontId="10" fillId="2" borderId="1" xfId="10" applyNumberFormat="1" applyFont="1" applyFill="1" applyBorder="1" applyAlignment="1" applyProtection="1">
      <alignment horizontal="right"/>
      <protection locked="0"/>
    </xf>
    <xf numFmtId="4" fontId="10" fillId="0" borderId="1" xfId="1" applyNumberFormat="1" applyFont="1" applyFill="1" applyBorder="1" applyAlignment="1">
      <alignment horizontal="right"/>
    </xf>
    <xf numFmtId="4" fontId="10" fillId="0" borderId="14" xfId="10" applyNumberFormat="1" applyFont="1" applyBorder="1" applyAlignment="1" applyProtection="1">
      <alignment horizontal="right"/>
      <protection hidden="1"/>
    </xf>
    <xf numFmtId="4" fontId="0" fillId="0" borderId="1" xfId="0" applyNumberFormat="1" applyFill="1" applyBorder="1"/>
    <xf numFmtId="4" fontId="4" fillId="0" borderId="1" xfId="0" applyNumberFormat="1" applyFont="1" applyBorder="1" applyAlignment="1">
      <alignment vertical="top" wrapText="1"/>
    </xf>
    <xf numFmtId="4" fontId="4" fillId="0" borderId="1" xfId="0" applyNumberFormat="1" applyFont="1" applyFill="1" applyBorder="1" applyAlignment="1">
      <alignment vertical="top"/>
    </xf>
    <xf numFmtId="0" fontId="4" fillId="0" borderId="1" xfId="0" applyFont="1" applyBorder="1" applyAlignment="1">
      <alignment vertical="top" wrapText="1"/>
    </xf>
    <xf numFmtId="4" fontId="4" fillId="0" borderId="1" xfId="0" applyNumberFormat="1" applyFont="1" applyFill="1" applyBorder="1" applyAlignment="1">
      <alignment vertical="top" wrapText="1"/>
    </xf>
    <xf numFmtId="4" fontId="4" fillId="0" borderId="0" xfId="0" applyNumberFormat="1" applyFont="1" applyAlignment="1">
      <alignment vertical="top" wrapText="1"/>
    </xf>
    <xf numFmtId="0" fontId="12" fillId="0" borderId="1" xfId="0" applyFont="1" applyBorder="1" applyAlignment="1">
      <alignment horizontal="center" wrapText="1"/>
    </xf>
    <xf numFmtId="0" fontId="3" fillId="0" borderId="4" xfId="0" applyFont="1" applyBorder="1" applyAlignment="1">
      <alignment horizontal="right" vertical="top" wrapText="1"/>
    </xf>
    <xf numFmtId="0" fontId="3" fillId="0" borderId="3" xfId="0" applyFont="1" applyBorder="1" applyAlignment="1">
      <alignment horizontal="right" vertical="top" wrapText="1"/>
    </xf>
    <xf numFmtId="0" fontId="3" fillId="0" borderId="5" xfId="0" applyFont="1" applyBorder="1" applyAlignment="1">
      <alignment horizontal="right" vertical="top" wrapText="1"/>
    </xf>
    <xf numFmtId="0" fontId="3" fillId="0" borderId="4" xfId="0" applyFont="1" applyFill="1" applyBorder="1" applyAlignment="1">
      <alignment horizontal="right" vertical="top" wrapText="1"/>
    </xf>
    <xf numFmtId="0" fontId="3" fillId="0" borderId="3" xfId="0" applyFont="1" applyFill="1" applyBorder="1" applyAlignment="1">
      <alignment horizontal="right" vertical="top" wrapText="1"/>
    </xf>
    <xf numFmtId="0" fontId="3" fillId="2" borderId="4" xfId="0" applyFont="1" applyFill="1" applyBorder="1" applyAlignment="1">
      <alignment horizontal="right" vertical="top" wrapText="1"/>
    </xf>
    <xf numFmtId="0" fontId="3" fillId="2" borderId="3" xfId="0" applyFont="1" applyFill="1" applyBorder="1" applyAlignment="1">
      <alignment horizontal="right" vertical="top" wrapText="1"/>
    </xf>
    <xf numFmtId="0" fontId="3" fillId="2" borderId="5" xfId="0" applyFont="1" applyFill="1" applyBorder="1" applyAlignment="1">
      <alignment horizontal="right" vertical="top" wrapText="1"/>
    </xf>
    <xf numFmtId="4" fontId="3" fillId="0" borderId="1" xfId="1" applyNumberFormat="1" applyFont="1" applyFill="1" applyBorder="1" applyAlignment="1">
      <alignment vertical="top"/>
    </xf>
    <xf numFmtId="0" fontId="4" fillId="0" borderId="4" xfId="1" applyFont="1" applyFill="1" applyBorder="1" applyAlignment="1">
      <alignment horizontal="right" vertical="top"/>
    </xf>
    <xf numFmtId="0" fontId="4" fillId="0" borderId="3" xfId="1" applyFont="1" applyFill="1" applyBorder="1" applyAlignment="1">
      <alignment horizontal="right" vertical="top"/>
    </xf>
    <xf numFmtId="0" fontId="4" fillId="0" borderId="5" xfId="1" applyFont="1" applyFill="1" applyBorder="1" applyAlignment="1">
      <alignment horizontal="right" vertical="top"/>
    </xf>
    <xf numFmtId="4" fontId="20" fillId="0" borderId="1" xfId="1" applyNumberFormat="1" applyFont="1" applyFill="1" applyBorder="1" applyAlignment="1">
      <alignment vertical="top"/>
    </xf>
    <xf numFmtId="0" fontId="8" fillId="0" borderId="1" xfId="0" applyFont="1" applyBorder="1" applyAlignment="1">
      <alignment horizontal="right"/>
    </xf>
    <xf numFmtId="0" fontId="21" fillId="0" borderId="1" xfId="0" quotePrefix="1" applyFont="1" applyBorder="1" applyAlignment="1">
      <alignment horizontal="right"/>
    </xf>
  </cellXfs>
  <cellStyles count="13">
    <cellStyle name="Comma 2" xfId="6"/>
    <cellStyle name="Comma 3" xfId="5"/>
    <cellStyle name="Normal 13" xfId="7"/>
    <cellStyle name="Normal 2" xfId="1"/>
    <cellStyle name="Normal 2 2" xfId="2"/>
    <cellStyle name="Normal 2 2 2" xfId="9"/>
    <cellStyle name="Normal 2 3" xfId="8"/>
    <cellStyle name="Normal 3" xfId="10"/>
    <cellStyle name="Normal 3 2 2" xfId="12"/>
    <cellStyle name="Normal 4" xfId="4"/>
    <cellStyle name="Normal 6" xfId="11"/>
    <cellStyle name="Normal 7" xfId="3"/>
    <cellStyle name="Normalan"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2640330</xdr:colOff>
      <xdr:row>6</xdr:row>
      <xdr:rowOff>0</xdr:rowOff>
    </xdr:from>
    <xdr:to>
      <xdr:col>1</xdr:col>
      <xdr:colOff>2791143</xdr:colOff>
      <xdr:row>6</xdr:row>
      <xdr:rowOff>0</xdr:rowOff>
    </xdr:to>
    <xdr:sp macro="" textlink="">
      <xdr:nvSpPr>
        <xdr:cNvPr id="2" name="Text Box 48">
          <a:extLst>
            <a:ext uri="{FF2B5EF4-FFF2-40B4-BE49-F238E27FC236}">
              <a16:creationId xmlns:a16="http://schemas.microsoft.com/office/drawing/2014/main" xmlns="" id="{46564AEB-A322-4824-A53F-B2109ECA37D2}"/>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3" name="Text Box 49">
          <a:extLst>
            <a:ext uri="{FF2B5EF4-FFF2-40B4-BE49-F238E27FC236}">
              <a16:creationId xmlns:a16="http://schemas.microsoft.com/office/drawing/2014/main" xmlns="" id="{BE882763-DAC8-4091-976E-5E0A82C5C56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4" name="Text Box 50">
          <a:extLst>
            <a:ext uri="{FF2B5EF4-FFF2-40B4-BE49-F238E27FC236}">
              <a16:creationId xmlns:a16="http://schemas.microsoft.com/office/drawing/2014/main" xmlns="" id="{E9130CCF-E2BD-4308-AD0C-5552F33BBF8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5" name="Text Box 51">
          <a:extLst>
            <a:ext uri="{FF2B5EF4-FFF2-40B4-BE49-F238E27FC236}">
              <a16:creationId xmlns:a16="http://schemas.microsoft.com/office/drawing/2014/main" xmlns="" id="{551B5D72-656C-4E92-8FEC-C03DF87DF6C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6" name="Text Box 52">
          <a:extLst>
            <a:ext uri="{FF2B5EF4-FFF2-40B4-BE49-F238E27FC236}">
              <a16:creationId xmlns:a16="http://schemas.microsoft.com/office/drawing/2014/main" xmlns="" id="{9D749A6E-8CA2-4AC6-B33A-6D1518D3BAF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7" name="Text Box 53">
          <a:extLst>
            <a:ext uri="{FF2B5EF4-FFF2-40B4-BE49-F238E27FC236}">
              <a16:creationId xmlns:a16="http://schemas.microsoft.com/office/drawing/2014/main" xmlns="" id="{CEFCB865-DE24-4E3A-8FD4-3B500CA58F55}"/>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8" name="Text Box 54">
          <a:extLst>
            <a:ext uri="{FF2B5EF4-FFF2-40B4-BE49-F238E27FC236}">
              <a16:creationId xmlns:a16="http://schemas.microsoft.com/office/drawing/2014/main" xmlns="" id="{01EEA984-218B-4370-BDCE-7F4BF3B3F739}"/>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9" name="Text Box 55">
          <a:extLst>
            <a:ext uri="{FF2B5EF4-FFF2-40B4-BE49-F238E27FC236}">
              <a16:creationId xmlns:a16="http://schemas.microsoft.com/office/drawing/2014/main" xmlns="" id="{E8A601C5-3013-4AD2-8CCF-D038DAAE7D88}"/>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0" name="Text Box 56">
          <a:extLst>
            <a:ext uri="{FF2B5EF4-FFF2-40B4-BE49-F238E27FC236}">
              <a16:creationId xmlns:a16="http://schemas.microsoft.com/office/drawing/2014/main" xmlns="" id="{3F9FFA31-984F-44B6-8F69-CB2612B6EECA}"/>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1" name="Text Box 57">
          <a:extLst>
            <a:ext uri="{FF2B5EF4-FFF2-40B4-BE49-F238E27FC236}">
              <a16:creationId xmlns:a16="http://schemas.microsoft.com/office/drawing/2014/main" xmlns="" id="{399D6EE4-7B9A-4F80-AFAE-C25513C3E11B}"/>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2" name="Text Box 58">
          <a:extLst>
            <a:ext uri="{FF2B5EF4-FFF2-40B4-BE49-F238E27FC236}">
              <a16:creationId xmlns:a16="http://schemas.microsoft.com/office/drawing/2014/main" xmlns="" id="{20EB3343-9A3A-4CAE-A57B-735EE893217F}"/>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3" name="Text Box 59">
          <a:extLst>
            <a:ext uri="{FF2B5EF4-FFF2-40B4-BE49-F238E27FC236}">
              <a16:creationId xmlns:a16="http://schemas.microsoft.com/office/drawing/2014/main" xmlns="" id="{C7BA4FD7-B3B8-4508-BE96-B4AFAD0E7837}"/>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4" name="Text Box 60">
          <a:extLst>
            <a:ext uri="{FF2B5EF4-FFF2-40B4-BE49-F238E27FC236}">
              <a16:creationId xmlns:a16="http://schemas.microsoft.com/office/drawing/2014/main" xmlns="" id="{7722668D-9F42-49AC-BCA8-5B027EBDF5B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5" name="Text Box 61">
          <a:extLst>
            <a:ext uri="{FF2B5EF4-FFF2-40B4-BE49-F238E27FC236}">
              <a16:creationId xmlns:a16="http://schemas.microsoft.com/office/drawing/2014/main" xmlns="" id="{958E4B0E-F7F6-4550-A337-F25573CFE811}"/>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6" name="Text Box 62">
          <a:extLst>
            <a:ext uri="{FF2B5EF4-FFF2-40B4-BE49-F238E27FC236}">
              <a16:creationId xmlns:a16="http://schemas.microsoft.com/office/drawing/2014/main" xmlns="" id="{7F5453C4-FA5F-49D0-BA75-B9A97933C006}"/>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7" name="Text Box 127">
          <a:extLst>
            <a:ext uri="{FF2B5EF4-FFF2-40B4-BE49-F238E27FC236}">
              <a16:creationId xmlns:a16="http://schemas.microsoft.com/office/drawing/2014/main" xmlns="" id="{221A2E40-656F-4BDF-93FF-08682B4CB72C}"/>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8" name="Text Box 126">
          <a:extLst>
            <a:ext uri="{FF2B5EF4-FFF2-40B4-BE49-F238E27FC236}">
              <a16:creationId xmlns:a16="http://schemas.microsoft.com/office/drawing/2014/main" xmlns="" id="{48244CED-5F8C-4B4E-A6EC-E03A638C9EED}"/>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9" name="Text Box 125">
          <a:extLst>
            <a:ext uri="{FF2B5EF4-FFF2-40B4-BE49-F238E27FC236}">
              <a16:creationId xmlns:a16="http://schemas.microsoft.com/office/drawing/2014/main" xmlns="" id="{CE591142-C0EF-4E89-B45B-2D965A7F94DF}"/>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0" name="Text Box 124">
          <a:extLst>
            <a:ext uri="{FF2B5EF4-FFF2-40B4-BE49-F238E27FC236}">
              <a16:creationId xmlns:a16="http://schemas.microsoft.com/office/drawing/2014/main" xmlns="" id="{AFB127B0-C721-45EC-BB21-66F4BC03ABE4}"/>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1" name="Text Box 123">
          <a:extLst>
            <a:ext uri="{FF2B5EF4-FFF2-40B4-BE49-F238E27FC236}">
              <a16:creationId xmlns:a16="http://schemas.microsoft.com/office/drawing/2014/main" xmlns="" id="{C10535AF-66B3-42C6-9E5A-1C51521A79A7}"/>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2" name="Text Box 122">
          <a:extLst>
            <a:ext uri="{FF2B5EF4-FFF2-40B4-BE49-F238E27FC236}">
              <a16:creationId xmlns:a16="http://schemas.microsoft.com/office/drawing/2014/main" xmlns="" id="{484F4077-AE44-4B1B-861B-06FFD4944B08}"/>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3" name="Text Box 121">
          <a:extLst>
            <a:ext uri="{FF2B5EF4-FFF2-40B4-BE49-F238E27FC236}">
              <a16:creationId xmlns:a16="http://schemas.microsoft.com/office/drawing/2014/main" xmlns="" id="{BC7F66A1-1D67-48EC-9CB9-B70BC656AD15}"/>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4" name="Text Box 120">
          <a:extLst>
            <a:ext uri="{FF2B5EF4-FFF2-40B4-BE49-F238E27FC236}">
              <a16:creationId xmlns:a16="http://schemas.microsoft.com/office/drawing/2014/main" xmlns="" id="{46844928-42D9-48BB-87CD-794A79D784A1}"/>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5" name="Text Box 119">
          <a:extLst>
            <a:ext uri="{FF2B5EF4-FFF2-40B4-BE49-F238E27FC236}">
              <a16:creationId xmlns:a16="http://schemas.microsoft.com/office/drawing/2014/main" xmlns="" id="{D0C72041-8196-40A3-AD38-BFBEE873F57A}"/>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6" name="Text Box 118">
          <a:extLst>
            <a:ext uri="{FF2B5EF4-FFF2-40B4-BE49-F238E27FC236}">
              <a16:creationId xmlns:a16="http://schemas.microsoft.com/office/drawing/2014/main" xmlns="" id="{76E47542-D61D-49B5-B937-ADA384FC1822}"/>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7" name="Text Box 117">
          <a:extLst>
            <a:ext uri="{FF2B5EF4-FFF2-40B4-BE49-F238E27FC236}">
              <a16:creationId xmlns:a16="http://schemas.microsoft.com/office/drawing/2014/main" xmlns="" id="{C092D968-9130-4228-90D5-4DFCE5B86DB0}"/>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8" name="Text Box 116">
          <a:extLst>
            <a:ext uri="{FF2B5EF4-FFF2-40B4-BE49-F238E27FC236}">
              <a16:creationId xmlns:a16="http://schemas.microsoft.com/office/drawing/2014/main" xmlns="" id="{55CB5131-8370-4B84-BE92-AD2F82615594}"/>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9" name="Text Box 115">
          <a:extLst>
            <a:ext uri="{FF2B5EF4-FFF2-40B4-BE49-F238E27FC236}">
              <a16:creationId xmlns:a16="http://schemas.microsoft.com/office/drawing/2014/main" xmlns="" id="{20E13071-B2B2-4C58-8B98-098B045ED4DD}"/>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30" name="Text Box 114">
          <a:extLst>
            <a:ext uri="{FF2B5EF4-FFF2-40B4-BE49-F238E27FC236}">
              <a16:creationId xmlns:a16="http://schemas.microsoft.com/office/drawing/2014/main" xmlns="" id="{8EC990D4-4354-46CD-BDF7-0EF9E43F4487}"/>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31" name="Text Box 113">
          <a:extLst>
            <a:ext uri="{FF2B5EF4-FFF2-40B4-BE49-F238E27FC236}">
              <a16:creationId xmlns:a16="http://schemas.microsoft.com/office/drawing/2014/main" xmlns="" id="{0F74C224-E80E-4E3F-B8EE-85DDA589C209}"/>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2640330</xdr:colOff>
      <xdr:row>16</xdr:row>
      <xdr:rowOff>0</xdr:rowOff>
    </xdr:from>
    <xdr:to>
      <xdr:col>1</xdr:col>
      <xdr:colOff>2791143</xdr:colOff>
      <xdr:row>16</xdr:row>
      <xdr:rowOff>0</xdr:rowOff>
    </xdr:to>
    <xdr:sp macro="" textlink="">
      <xdr:nvSpPr>
        <xdr:cNvPr id="2" name="Text 1">
          <a:extLst>
            <a:ext uri="{FF2B5EF4-FFF2-40B4-BE49-F238E27FC236}">
              <a16:creationId xmlns:a16="http://schemas.microsoft.com/office/drawing/2014/main" xmlns="" id="{9F1843F0-DA51-45FF-A76B-8747DFCF445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3" name="Text 2">
          <a:extLst>
            <a:ext uri="{FF2B5EF4-FFF2-40B4-BE49-F238E27FC236}">
              <a16:creationId xmlns:a16="http://schemas.microsoft.com/office/drawing/2014/main" xmlns="" id="{65ACA5B1-F1CE-49E1-9B7A-2E560DE0FA31}"/>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4" name="Text 3">
          <a:extLst>
            <a:ext uri="{FF2B5EF4-FFF2-40B4-BE49-F238E27FC236}">
              <a16:creationId xmlns:a16="http://schemas.microsoft.com/office/drawing/2014/main" xmlns="" id="{43C53123-15D4-4705-9D13-BE0E4CF3CF7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5" name="Text 4">
          <a:extLst>
            <a:ext uri="{FF2B5EF4-FFF2-40B4-BE49-F238E27FC236}">
              <a16:creationId xmlns:a16="http://schemas.microsoft.com/office/drawing/2014/main" xmlns="" id="{C4F1CCF8-99CC-4668-B1A9-F269067C985A}"/>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6" name="Text 5">
          <a:extLst>
            <a:ext uri="{FF2B5EF4-FFF2-40B4-BE49-F238E27FC236}">
              <a16:creationId xmlns:a16="http://schemas.microsoft.com/office/drawing/2014/main" xmlns="" id="{D003F88E-D26B-40CD-BAB8-044699F23C8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7" name="Text 1">
          <a:extLst>
            <a:ext uri="{FF2B5EF4-FFF2-40B4-BE49-F238E27FC236}">
              <a16:creationId xmlns:a16="http://schemas.microsoft.com/office/drawing/2014/main" xmlns="" id="{A45F4ADF-EAEB-4BBB-A16F-AB9BE37875E4}"/>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8" name="Text 2">
          <a:extLst>
            <a:ext uri="{FF2B5EF4-FFF2-40B4-BE49-F238E27FC236}">
              <a16:creationId xmlns:a16="http://schemas.microsoft.com/office/drawing/2014/main" xmlns="" id="{EB2C3DA2-5F1C-4121-9B14-8BD2B19852B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9" name="Text 3">
          <a:extLst>
            <a:ext uri="{FF2B5EF4-FFF2-40B4-BE49-F238E27FC236}">
              <a16:creationId xmlns:a16="http://schemas.microsoft.com/office/drawing/2014/main" xmlns="" id="{01D004B9-9783-41AA-8CE2-C7AD93288D27}"/>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0" name="Text 4">
          <a:extLst>
            <a:ext uri="{FF2B5EF4-FFF2-40B4-BE49-F238E27FC236}">
              <a16:creationId xmlns:a16="http://schemas.microsoft.com/office/drawing/2014/main" xmlns="" id="{4F6CAD90-A333-4C1C-97F6-34234C993BD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1" name="Text 5">
          <a:extLst>
            <a:ext uri="{FF2B5EF4-FFF2-40B4-BE49-F238E27FC236}">
              <a16:creationId xmlns:a16="http://schemas.microsoft.com/office/drawing/2014/main" xmlns="" id="{9DA8929C-B0C8-4D7C-9247-151152360A73}"/>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2" name="Text 1">
          <a:extLst>
            <a:ext uri="{FF2B5EF4-FFF2-40B4-BE49-F238E27FC236}">
              <a16:creationId xmlns:a16="http://schemas.microsoft.com/office/drawing/2014/main" xmlns="" id="{FDF11B9B-12F2-4CB3-B4E2-8402EBAF059C}"/>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3" name="Text 2">
          <a:extLst>
            <a:ext uri="{FF2B5EF4-FFF2-40B4-BE49-F238E27FC236}">
              <a16:creationId xmlns:a16="http://schemas.microsoft.com/office/drawing/2014/main" xmlns="" id="{70EAA3CD-F24A-42A7-8F07-1DD4804A480D}"/>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4" name="Text 3">
          <a:extLst>
            <a:ext uri="{FF2B5EF4-FFF2-40B4-BE49-F238E27FC236}">
              <a16:creationId xmlns:a16="http://schemas.microsoft.com/office/drawing/2014/main" xmlns="" id="{3D7A1089-0A92-47DE-AA8A-E44B6AB23960}"/>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5" name="Text 4">
          <a:extLst>
            <a:ext uri="{FF2B5EF4-FFF2-40B4-BE49-F238E27FC236}">
              <a16:creationId xmlns:a16="http://schemas.microsoft.com/office/drawing/2014/main" xmlns="" id="{493799B3-D5D2-48EA-AB79-9F02C921E62C}"/>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6" name="Text 5">
          <a:extLst>
            <a:ext uri="{FF2B5EF4-FFF2-40B4-BE49-F238E27FC236}">
              <a16:creationId xmlns:a16="http://schemas.microsoft.com/office/drawing/2014/main" xmlns="" id="{EC686F22-5448-4700-B159-679886A30FB0}"/>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7" name="Text 1">
          <a:extLst>
            <a:ext uri="{FF2B5EF4-FFF2-40B4-BE49-F238E27FC236}">
              <a16:creationId xmlns:a16="http://schemas.microsoft.com/office/drawing/2014/main" xmlns="" id="{DF6B569B-C4BB-4FA9-B69B-A0A61E5C3808}"/>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8" name="Text 2">
          <a:extLst>
            <a:ext uri="{FF2B5EF4-FFF2-40B4-BE49-F238E27FC236}">
              <a16:creationId xmlns:a16="http://schemas.microsoft.com/office/drawing/2014/main" xmlns="" id="{22D20100-2481-4100-A3E5-6AFAF43A998C}"/>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9" name="Text 3">
          <a:extLst>
            <a:ext uri="{FF2B5EF4-FFF2-40B4-BE49-F238E27FC236}">
              <a16:creationId xmlns:a16="http://schemas.microsoft.com/office/drawing/2014/main" xmlns="" id="{DF27C03E-55D5-45CE-AC41-44363C1C00E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0" name="Text 4">
          <a:extLst>
            <a:ext uri="{FF2B5EF4-FFF2-40B4-BE49-F238E27FC236}">
              <a16:creationId xmlns:a16="http://schemas.microsoft.com/office/drawing/2014/main" xmlns="" id="{FBEED91C-764C-43C1-893D-F078D1862EB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1" name="Text 5">
          <a:extLst>
            <a:ext uri="{FF2B5EF4-FFF2-40B4-BE49-F238E27FC236}">
              <a16:creationId xmlns:a16="http://schemas.microsoft.com/office/drawing/2014/main" xmlns="" id="{3448685D-F36D-4D30-ADD7-B35ADE0D34E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2" name="Text 1">
          <a:extLst>
            <a:ext uri="{FF2B5EF4-FFF2-40B4-BE49-F238E27FC236}">
              <a16:creationId xmlns:a16="http://schemas.microsoft.com/office/drawing/2014/main" xmlns="" id="{7B51E305-4920-49CB-9100-0C695D80A5F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3" name="Text 2">
          <a:extLst>
            <a:ext uri="{FF2B5EF4-FFF2-40B4-BE49-F238E27FC236}">
              <a16:creationId xmlns:a16="http://schemas.microsoft.com/office/drawing/2014/main" xmlns="" id="{47D8CAA1-2A52-415B-A418-4C1AF5225565}"/>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4" name="Text 3">
          <a:extLst>
            <a:ext uri="{FF2B5EF4-FFF2-40B4-BE49-F238E27FC236}">
              <a16:creationId xmlns:a16="http://schemas.microsoft.com/office/drawing/2014/main" xmlns="" id="{9F325356-3BC0-47F5-9802-93C2F7656508}"/>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5" name="Text 4">
          <a:extLst>
            <a:ext uri="{FF2B5EF4-FFF2-40B4-BE49-F238E27FC236}">
              <a16:creationId xmlns:a16="http://schemas.microsoft.com/office/drawing/2014/main" xmlns="" id="{28A3674A-E11E-449C-B40E-261A57E1C28D}"/>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6" name="Text 5">
          <a:extLst>
            <a:ext uri="{FF2B5EF4-FFF2-40B4-BE49-F238E27FC236}">
              <a16:creationId xmlns:a16="http://schemas.microsoft.com/office/drawing/2014/main" xmlns="" id="{A2555910-4F8B-492F-B36C-C5BF2E68A625}"/>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2640330</xdr:colOff>
      <xdr:row>31</xdr:row>
      <xdr:rowOff>0</xdr:rowOff>
    </xdr:from>
    <xdr:to>
      <xdr:col>1</xdr:col>
      <xdr:colOff>2791143</xdr:colOff>
      <xdr:row>31</xdr:row>
      <xdr:rowOff>0</xdr:rowOff>
    </xdr:to>
    <xdr:sp macro="" textlink="">
      <xdr:nvSpPr>
        <xdr:cNvPr id="2" name="Text Box 6">
          <a:extLst>
            <a:ext uri="{FF2B5EF4-FFF2-40B4-BE49-F238E27FC236}">
              <a16:creationId xmlns:a16="http://schemas.microsoft.com/office/drawing/2014/main" xmlns="" id="{2D8925A1-FF96-40AE-A4A1-342CB953ACF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 name="Text Box 7">
          <a:extLst>
            <a:ext uri="{FF2B5EF4-FFF2-40B4-BE49-F238E27FC236}">
              <a16:creationId xmlns:a16="http://schemas.microsoft.com/office/drawing/2014/main" xmlns="" id="{264FDFEA-51E4-4245-B14C-AE4F70EA5B2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 name="Text Box 8">
          <a:extLst>
            <a:ext uri="{FF2B5EF4-FFF2-40B4-BE49-F238E27FC236}">
              <a16:creationId xmlns:a16="http://schemas.microsoft.com/office/drawing/2014/main" xmlns="" id="{B7D6C747-50A8-4880-805D-49639C56955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 name="Text Box 9">
          <a:extLst>
            <a:ext uri="{FF2B5EF4-FFF2-40B4-BE49-F238E27FC236}">
              <a16:creationId xmlns:a16="http://schemas.microsoft.com/office/drawing/2014/main" xmlns="" id="{77E4C0B8-27BA-4D31-A3FF-095813C9C29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 name="Text Box 10">
          <a:extLst>
            <a:ext uri="{FF2B5EF4-FFF2-40B4-BE49-F238E27FC236}">
              <a16:creationId xmlns:a16="http://schemas.microsoft.com/office/drawing/2014/main" xmlns="" id="{9F490496-5433-4CAB-9613-B488255A9C9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 name="Text Box 23">
          <a:extLst>
            <a:ext uri="{FF2B5EF4-FFF2-40B4-BE49-F238E27FC236}">
              <a16:creationId xmlns:a16="http://schemas.microsoft.com/office/drawing/2014/main" xmlns="" id="{694856A7-186B-4A5C-B520-895209E5FC0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 name="Text Box 24">
          <a:extLst>
            <a:ext uri="{FF2B5EF4-FFF2-40B4-BE49-F238E27FC236}">
              <a16:creationId xmlns:a16="http://schemas.microsoft.com/office/drawing/2014/main" xmlns="" id="{5C45F5F7-588D-41D6-8083-F87CBB82166E}"/>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9" name="Text Box 25">
          <a:extLst>
            <a:ext uri="{FF2B5EF4-FFF2-40B4-BE49-F238E27FC236}">
              <a16:creationId xmlns:a16="http://schemas.microsoft.com/office/drawing/2014/main" xmlns="" id="{EB89A522-2A36-4EC0-89D6-BB0BAEEA383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0" name="Text Box 26">
          <a:extLst>
            <a:ext uri="{FF2B5EF4-FFF2-40B4-BE49-F238E27FC236}">
              <a16:creationId xmlns:a16="http://schemas.microsoft.com/office/drawing/2014/main" xmlns="" id="{FE8F65F3-9744-407E-97D0-46C0E9B4EBD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1" name="Text Box 27">
          <a:extLst>
            <a:ext uri="{FF2B5EF4-FFF2-40B4-BE49-F238E27FC236}">
              <a16:creationId xmlns:a16="http://schemas.microsoft.com/office/drawing/2014/main" xmlns="" id="{AAB45997-657D-4558-A8B7-5858E72F189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2" name="Text Box 28">
          <a:extLst>
            <a:ext uri="{FF2B5EF4-FFF2-40B4-BE49-F238E27FC236}">
              <a16:creationId xmlns:a16="http://schemas.microsoft.com/office/drawing/2014/main" xmlns="" id="{90E9B159-041A-4954-BC94-7A1CAF79730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3" name="Text Box 29">
          <a:extLst>
            <a:ext uri="{FF2B5EF4-FFF2-40B4-BE49-F238E27FC236}">
              <a16:creationId xmlns:a16="http://schemas.microsoft.com/office/drawing/2014/main" xmlns="" id="{19BC1E9C-A782-46CC-9C9B-814C686C12A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4" name="Text Box 30">
          <a:extLst>
            <a:ext uri="{FF2B5EF4-FFF2-40B4-BE49-F238E27FC236}">
              <a16:creationId xmlns:a16="http://schemas.microsoft.com/office/drawing/2014/main" xmlns="" id="{D04AA5AE-8093-44B0-B56B-091DD73E26A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5" name="Text Box 31">
          <a:extLst>
            <a:ext uri="{FF2B5EF4-FFF2-40B4-BE49-F238E27FC236}">
              <a16:creationId xmlns:a16="http://schemas.microsoft.com/office/drawing/2014/main" xmlns="" id="{32D1CEAD-9881-49AE-945A-B5B85314CAA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6" name="Text Box 32">
          <a:extLst>
            <a:ext uri="{FF2B5EF4-FFF2-40B4-BE49-F238E27FC236}">
              <a16:creationId xmlns:a16="http://schemas.microsoft.com/office/drawing/2014/main" xmlns="" id="{DE5317B2-C50C-4FDB-83E6-5B8728E8D8D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7" name="Text Box 33">
          <a:extLst>
            <a:ext uri="{FF2B5EF4-FFF2-40B4-BE49-F238E27FC236}">
              <a16:creationId xmlns:a16="http://schemas.microsoft.com/office/drawing/2014/main" xmlns="" id="{46EC2602-C977-405C-936D-80C1B1BF072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8" name="Text Box 34">
          <a:extLst>
            <a:ext uri="{FF2B5EF4-FFF2-40B4-BE49-F238E27FC236}">
              <a16:creationId xmlns:a16="http://schemas.microsoft.com/office/drawing/2014/main" xmlns="" id="{AA9A2662-C758-4581-B93C-3D516CBE693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9" name="Text Box 35">
          <a:extLst>
            <a:ext uri="{FF2B5EF4-FFF2-40B4-BE49-F238E27FC236}">
              <a16:creationId xmlns:a16="http://schemas.microsoft.com/office/drawing/2014/main" xmlns="" id="{1B87ABB9-152F-41A8-AE57-CC28739C2A9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0" name="Text Box 36">
          <a:extLst>
            <a:ext uri="{FF2B5EF4-FFF2-40B4-BE49-F238E27FC236}">
              <a16:creationId xmlns:a16="http://schemas.microsoft.com/office/drawing/2014/main" xmlns="" id="{D22B93EC-52B5-435C-8BFD-72CA50B572E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1" name="Text Box 37">
          <a:extLst>
            <a:ext uri="{FF2B5EF4-FFF2-40B4-BE49-F238E27FC236}">
              <a16:creationId xmlns:a16="http://schemas.microsoft.com/office/drawing/2014/main" xmlns="" id="{841CA79E-B620-472A-8FF4-3350D03FE9B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2" name="Text Box 38">
          <a:extLst>
            <a:ext uri="{FF2B5EF4-FFF2-40B4-BE49-F238E27FC236}">
              <a16:creationId xmlns:a16="http://schemas.microsoft.com/office/drawing/2014/main" xmlns="" id="{E8FBFA6B-454E-4AB9-9B96-614CAED32BE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3" name="Text Box 39">
          <a:extLst>
            <a:ext uri="{FF2B5EF4-FFF2-40B4-BE49-F238E27FC236}">
              <a16:creationId xmlns:a16="http://schemas.microsoft.com/office/drawing/2014/main" xmlns="" id="{A9D71EF5-1E31-4D92-9FF1-3559469B33E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4" name="Text Box 40">
          <a:extLst>
            <a:ext uri="{FF2B5EF4-FFF2-40B4-BE49-F238E27FC236}">
              <a16:creationId xmlns:a16="http://schemas.microsoft.com/office/drawing/2014/main" xmlns="" id="{114F7938-F916-4E4E-9FE0-2CFCB519182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5" name="Text Box 41">
          <a:extLst>
            <a:ext uri="{FF2B5EF4-FFF2-40B4-BE49-F238E27FC236}">
              <a16:creationId xmlns:a16="http://schemas.microsoft.com/office/drawing/2014/main" xmlns="" id="{937419A5-A3EC-4EA1-B04C-6E12A4D3093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6" name="Text Box 42">
          <a:extLst>
            <a:ext uri="{FF2B5EF4-FFF2-40B4-BE49-F238E27FC236}">
              <a16:creationId xmlns:a16="http://schemas.microsoft.com/office/drawing/2014/main" xmlns="" id="{D4FEF2F9-4CF0-4538-9AD7-37458A78C7F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7" name="Text Box 43">
          <a:extLst>
            <a:ext uri="{FF2B5EF4-FFF2-40B4-BE49-F238E27FC236}">
              <a16:creationId xmlns:a16="http://schemas.microsoft.com/office/drawing/2014/main" xmlns="" id="{92AC910F-9DDA-491C-A4F3-DC28053F72C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8" name="Text Box 44">
          <a:extLst>
            <a:ext uri="{FF2B5EF4-FFF2-40B4-BE49-F238E27FC236}">
              <a16:creationId xmlns:a16="http://schemas.microsoft.com/office/drawing/2014/main" xmlns="" id="{9A3642C0-F359-4211-AC7B-116E3975DF4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9" name="Text Box 45">
          <a:extLst>
            <a:ext uri="{FF2B5EF4-FFF2-40B4-BE49-F238E27FC236}">
              <a16:creationId xmlns:a16="http://schemas.microsoft.com/office/drawing/2014/main" xmlns="" id="{804C3E7E-D452-4514-89A5-EF732B98819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0" name="Text Box 46">
          <a:extLst>
            <a:ext uri="{FF2B5EF4-FFF2-40B4-BE49-F238E27FC236}">
              <a16:creationId xmlns:a16="http://schemas.microsoft.com/office/drawing/2014/main" xmlns="" id="{DD13074A-38C3-4C0D-BBEB-C6CA0BD8A09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1" name="Text Box 47">
          <a:extLst>
            <a:ext uri="{FF2B5EF4-FFF2-40B4-BE49-F238E27FC236}">
              <a16:creationId xmlns:a16="http://schemas.microsoft.com/office/drawing/2014/main" xmlns="" id="{2CCE0717-4EED-4E8A-BCAF-C1F110F5FB1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2" name="Text Box 48">
          <a:extLst>
            <a:ext uri="{FF2B5EF4-FFF2-40B4-BE49-F238E27FC236}">
              <a16:creationId xmlns:a16="http://schemas.microsoft.com/office/drawing/2014/main" xmlns="" id="{46564AEB-A322-4824-A53F-B2109ECA37D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3" name="Text Box 49">
          <a:extLst>
            <a:ext uri="{FF2B5EF4-FFF2-40B4-BE49-F238E27FC236}">
              <a16:creationId xmlns:a16="http://schemas.microsoft.com/office/drawing/2014/main" xmlns="" id="{BE882763-DAC8-4091-976E-5E0A82C5C56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4" name="Text Box 50">
          <a:extLst>
            <a:ext uri="{FF2B5EF4-FFF2-40B4-BE49-F238E27FC236}">
              <a16:creationId xmlns:a16="http://schemas.microsoft.com/office/drawing/2014/main" xmlns="" id="{E9130CCF-E2BD-4308-AD0C-5552F33BBF8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5" name="Text Box 51">
          <a:extLst>
            <a:ext uri="{FF2B5EF4-FFF2-40B4-BE49-F238E27FC236}">
              <a16:creationId xmlns:a16="http://schemas.microsoft.com/office/drawing/2014/main" xmlns="" id="{551B5D72-656C-4E92-8FEC-C03DF87DF6C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6" name="Text Box 52">
          <a:extLst>
            <a:ext uri="{FF2B5EF4-FFF2-40B4-BE49-F238E27FC236}">
              <a16:creationId xmlns:a16="http://schemas.microsoft.com/office/drawing/2014/main" xmlns="" id="{9D749A6E-8CA2-4AC6-B33A-6D1518D3BAF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7" name="Text Box 53">
          <a:extLst>
            <a:ext uri="{FF2B5EF4-FFF2-40B4-BE49-F238E27FC236}">
              <a16:creationId xmlns:a16="http://schemas.microsoft.com/office/drawing/2014/main" xmlns="" id="{CEFCB865-DE24-4E3A-8FD4-3B500CA58F5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8" name="Text Box 54">
          <a:extLst>
            <a:ext uri="{FF2B5EF4-FFF2-40B4-BE49-F238E27FC236}">
              <a16:creationId xmlns:a16="http://schemas.microsoft.com/office/drawing/2014/main" xmlns="" id="{01EEA984-218B-4370-BDCE-7F4BF3B3F73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9" name="Text Box 55">
          <a:extLst>
            <a:ext uri="{FF2B5EF4-FFF2-40B4-BE49-F238E27FC236}">
              <a16:creationId xmlns:a16="http://schemas.microsoft.com/office/drawing/2014/main" xmlns="" id="{E8A601C5-3013-4AD2-8CCF-D038DAAE7D8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0" name="Text Box 56">
          <a:extLst>
            <a:ext uri="{FF2B5EF4-FFF2-40B4-BE49-F238E27FC236}">
              <a16:creationId xmlns:a16="http://schemas.microsoft.com/office/drawing/2014/main" xmlns="" id="{3F9FFA31-984F-44B6-8F69-CB2612B6EEC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1" name="Text Box 57">
          <a:extLst>
            <a:ext uri="{FF2B5EF4-FFF2-40B4-BE49-F238E27FC236}">
              <a16:creationId xmlns:a16="http://schemas.microsoft.com/office/drawing/2014/main" xmlns="" id="{399D6EE4-7B9A-4F80-AFAE-C25513C3E11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2" name="Text Box 58">
          <a:extLst>
            <a:ext uri="{FF2B5EF4-FFF2-40B4-BE49-F238E27FC236}">
              <a16:creationId xmlns:a16="http://schemas.microsoft.com/office/drawing/2014/main" xmlns="" id="{20EB3343-9A3A-4CAE-A57B-735EE893217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3" name="Text Box 59">
          <a:extLst>
            <a:ext uri="{FF2B5EF4-FFF2-40B4-BE49-F238E27FC236}">
              <a16:creationId xmlns:a16="http://schemas.microsoft.com/office/drawing/2014/main" xmlns="" id="{C7BA4FD7-B3B8-4508-BE96-B4AFAD0E783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4" name="Text Box 60">
          <a:extLst>
            <a:ext uri="{FF2B5EF4-FFF2-40B4-BE49-F238E27FC236}">
              <a16:creationId xmlns:a16="http://schemas.microsoft.com/office/drawing/2014/main" xmlns="" id="{7722668D-9F42-49AC-BCA8-5B027EBDF5B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5" name="Text Box 61">
          <a:extLst>
            <a:ext uri="{FF2B5EF4-FFF2-40B4-BE49-F238E27FC236}">
              <a16:creationId xmlns:a16="http://schemas.microsoft.com/office/drawing/2014/main" xmlns="" id="{958E4B0E-F7F6-4550-A337-F25573CFE81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6" name="Text Box 62">
          <a:extLst>
            <a:ext uri="{FF2B5EF4-FFF2-40B4-BE49-F238E27FC236}">
              <a16:creationId xmlns:a16="http://schemas.microsoft.com/office/drawing/2014/main" xmlns="" id="{7F5453C4-FA5F-49D0-BA75-B9A97933C00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7" name="Text Box 102">
          <a:extLst>
            <a:ext uri="{FF2B5EF4-FFF2-40B4-BE49-F238E27FC236}">
              <a16:creationId xmlns:a16="http://schemas.microsoft.com/office/drawing/2014/main" xmlns="" id="{EFF5CCC5-4F1D-4FB6-9A37-4B4B8945AB0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8" name="Text Box 101">
          <a:extLst>
            <a:ext uri="{FF2B5EF4-FFF2-40B4-BE49-F238E27FC236}">
              <a16:creationId xmlns:a16="http://schemas.microsoft.com/office/drawing/2014/main" xmlns="" id="{3863DED4-B8F4-45D0-96AD-D2D34538F9B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9" name="Text Box 100">
          <a:extLst>
            <a:ext uri="{FF2B5EF4-FFF2-40B4-BE49-F238E27FC236}">
              <a16:creationId xmlns:a16="http://schemas.microsoft.com/office/drawing/2014/main" xmlns="" id="{FC2D8E6D-18D4-4321-9A8E-6263185146A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0" name="Text Box 99">
          <a:extLst>
            <a:ext uri="{FF2B5EF4-FFF2-40B4-BE49-F238E27FC236}">
              <a16:creationId xmlns:a16="http://schemas.microsoft.com/office/drawing/2014/main" xmlns="" id="{D99BE782-87A6-49D8-B78A-A562DE8A7B0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1" name="Text Box 98">
          <a:extLst>
            <a:ext uri="{FF2B5EF4-FFF2-40B4-BE49-F238E27FC236}">
              <a16:creationId xmlns:a16="http://schemas.microsoft.com/office/drawing/2014/main" xmlns="" id="{48DCD321-D621-4BE6-900A-9C84CC76F62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2" name="Text Box 97">
          <a:extLst>
            <a:ext uri="{FF2B5EF4-FFF2-40B4-BE49-F238E27FC236}">
              <a16:creationId xmlns:a16="http://schemas.microsoft.com/office/drawing/2014/main" xmlns="" id="{B7BD96FA-4A82-4CE9-B9AE-D2EE04FBBFA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3" name="Text Box 96">
          <a:extLst>
            <a:ext uri="{FF2B5EF4-FFF2-40B4-BE49-F238E27FC236}">
              <a16:creationId xmlns:a16="http://schemas.microsoft.com/office/drawing/2014/main" xmlns="" id="{D7F3DF07-9B81-4CDB-9B1F-76FBD08C2FD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4" name="Text Box 95">
          <a:extLst>
            <a:ext uri="{FF2B5EF4-FFF2-40B4-BE49-F238E27FC236}">
              <a16:creationId xmlns:a16="http://schemas.microsoft.com/office/drawing/2014/main" xmlns="" id="{2A6D6868-7BE6-4CDA-8209-06C8FC0F5EC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5" name="Text Box 94">
          <a:extLst>
            <a:ext uri="{FF2B5EF4-FFF2-40B4-BE49-F238E27FC236}">
              <a16:creationId xmlns:a16="http://schemas.microsoft.com/office/drawing/2014/main" xmlns="" id="{1DFDF72E-6464-440F-A50E-D1717886535E}"/>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6" name="Text Box 93">
          <a:extLst>
            <a:ext uri="{FF2B5EF4-FFF2-40B4-BE49-F238E27FC236}">
              <a16:creationId xmlns:a16="http://schemas.microsoft.com/office/drawing/2014/main" xmlns="" id="{258DC3F2-3613-49D0-B70D-5CC211F3168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7" name="Text Box 92">
          <a:extLst>
            <a:ext uri="{FF2B5EF4-FFF2-40B4-BE49-F238E27FC236}">
              <a16:creationId xmlns:a16="http://schemas.microsoft.com/office/drawing/2014/main" xmlns="" id="{0CEE0C1A-B961-4D8A-9B00-A5C092F846C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8" name="Text Box 91">
          <a:extLst>
            <a:ext uri="{FF2B5EF4-FFF2-40B4-BE49-F238E27FC236}">
              <a16:creationId xmlns:a16="http://schemas.microsoft.com/office/drawing/2014/main" xmlns="" id="{B6AD3388-F0EF-4A2E-884B-34CC7AFB2E3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9" name="Text Box 90">
          <a:extLst>
            <a:ext uri="{FF2B5EF4-FFF2-40B4-BE49-F238E27FC236}">
              <a16:creationId xmlns:a16="http://schemas.microsoft.com/office/drawing/2014/main" xmlns="" id="{92B6AE7B-D0BD-4B92-8071-BA5FD1E0F61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0" name="Text Box 89">
          <a:extLst>
            <a:ext uri="{FF2B5EF4-FFF2-40B4-BE49-F238E27FC236}">
              <a16:creationId xmlns:a16="http://schemas.microsoft.com/office/drawing/2014/main" xmlns="" id="{018F0534-28BD-4ABC-BDC8-2010B80B3F4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1" name="Text Box 88">
          <a:extLst>
            <a:ext uri="{FF2B5EF4-FFF2-40B4-BE49-F238E27FC236}">
              <a16:creationId xmlns:a16="http://schemas.microsoft.com/office/drawing/2014/main" xmlns="" id="{343389C4-16BF-4B76-809C-F602508F02C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2" name="Text Box 87">
          <a:extLst>
            <a:ext uri="{FF2B5EF4-FFF2-40B4-BE49-F238E27FC236}">
              <a16:creationId xmlns:a16="http://schemas.microsoft.com/office/drawing/2014/main" xmlns="" id="{78353648-5AAF-4095-B385-CC9BAD95C4A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3" name="Text Box 86">
          <a:extLst>
            <a:ext uri="{FF2B5EF4-FFF2-40B4-BE49-F238E27FC236}">
              <a16:creationId xmlns:a16="http://schemas.microsoft.com/office/drawing/2014/main" xmlns="" id="{6EB282DC-060F-4862-B29E-2810A022A59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4" name="Text Box 85">
          <a:extLst>
            <a:ext uri="{FF2B5EF4-FFF2-40B4-BE49-F238E27FC236}">
              <a16:creationId xmlns:a16="http://schemas.microsoft.com/office/drawing/2014/main" xmlns="" id="{93EC8372-5274-4CDF-AB6B-C3808085BF0E}"/>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5" name="Text Box 84">
          <a:extLst>
            <a:ext uri="{FF2B5EF4-FFF2-40B4-BE49-F238E27FC236}">
              <a16:creationId xmlns:a16="http://schemas.microsoft.com/office/drawing/2014/main" xmlns="" id="{5D4710C5-DC3F-4C8A-AB03-A02683EF43B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6" name="Text Box 83">
          <a:extLst>
            <a:ext uri="{FF2B5EF4-FFF2-40B4-BE49-F238E27FC236}">
              <a16:creationId xmlns:a16="http://schemas.microsoft.com/office/drawing/2014/main" xmlns="" id="{1EFF9943-D265-485F-8B6E-0F4A81A4D7C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7" name="Text Box 82">
          <a:extLst>
            <a:ext uri="{FF2B5EF4-FFF2-40B4-BE49-F238E27FC236}">
              <a16:creationId xmlns:a16="http://schemas.microsoft.com/office/drawing/2014/main" xmlns="" id="{D1718CE0-5E52-4D4A-BBA9-C6B095700AC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8" name="Text Box 81">
          <a:extLst>
            <a:ext uri="{FF2B5EF4-FFF2-40B4-BE49-F238E27FC236}">
              <a16:creationId xmlns:a16="http://schemas.microsoft.com/office/drawing/2014/main" xmlns="" id="{A2E60216-97C7-4FA4-B16E-874AA2D5216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9" name="Text Box 80">
          <a:extLst>
            <a:ext uri="{FF2B5EF4-FFF2-40B4-BE49-F238E27FC236}">
              <a16:creationId xmlns:a16="http://schemas.microsoft.com/office/drawing/2014/main" xmlns="" id="{00BA57F8-2330-4850-83F5-E3AA9F47CE4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0" name="Text Box 79">
          <a:extLst>
            <a:ext uri="{FF2B5EF4-FFF2-40B4-BE49-F238E27FC236}">
              <a16:creationId xmlns:a16="http://schemas.microsoft.com/office/drawing/2014/main" xmlns="" id="{534670D0-A023-4BBE-B925-D8B5EAF9CF2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1" name="Text Box 78">
          <a:extLst>
            <a:ext uri="{FF2B5EF4-FFF2-40B4-BE49-F238E27FC236}">
              <a16:creationId xmlns:a16="http://schemas.microsoft.com/office/drawing/2014/main" xmlns="" id="{518E17E6-CF0D-4936-811D-FF0A46922B8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2" name="Text Box 77">
          <a:extLst>
            <a:ext uri="{FF2B5EF4-FFF2-40B4-BE49-F238E27FC236}">
              <a16:creationId xmlns:a16="http://schemas.microsoft.com/office/drawing/2014/main" xmlns="" id="{9564BDCA-2796-4E57-89CF-38A3A5ED690C}"/>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3" name="Text Box 76">
          <a:extLst>
            <a:ext uri="{FF2B5EF4-FFF2-40B4-BE49-F238E27FC236}">
              <a16:creationId xmlns:a16="http://schemas.microsoft.com/office/drawing/2014/main" xmlns="" id="{888C9249-A38A-4406-BED7-E04E30C036F8}"/>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4" name="Text Box 75">
          <a:extLst>
            <a:ext uri="{FF2B5EF4-FFF2-40B4-BE49-F238E27FC236}">
              <a16:creationId xmlns:a16="http://schemas.microsoft.com/office/drawing/2014/main" xmlns="" id="{971A5C80-4E9F-4DEC-BC1B-3B6A87257565}"/>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5" name="Text Box 74">
          <a:extLst>
            <a:ext uri="{FF2B5EF4-FFF2-40B4-BE49-F238E27FC236}">
              <a16:creationId xmlns:a16="http://schemas.microsoft.com/office/drawing/2014/main" xmlns="" id="{41203C06-DFEA-4ADD-B654-50BC019D320C}"/>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6" name="Text Box 73">
          <a:extLst>
            <a:ext uri="{FF2B5EF4-FFF2-40B4-BE49-F238E27FC236}">
              <a16:creationId xmlns:a16="http://schemas.microsoft.com/office/drawing/2014/main" xmlns="" id="{653B0B96-8724-4A92-A219-80AC6964E142}"/>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7" name="Text Box 127">
          <a:extLst>
            <a:ext uri="{FF2B5EF4-FFF2-40B4-BE49-F238E27FC236}">
              <a16:creationId xmlns:a16="http://schemas.microsoft.com/office/drawing/2014/main" xmlns="" id="{221A2E40-656F-4BDF-93FF-08682B4CB72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8" name="Text Box 126">
          <a:extLst>
            <a:ext uri="{FF2B5EF4-FFF2-40B4-BE49-F238E27FC236}">
              <a16:creationId xmlns:a16="http://schemas.microsoft.com/office/drawing/2014/main" xmlns="" id="{48244CED-5F8C-4B4E-A6EC-E03A638C9EE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9" name="Text Box 125">
          <a:extLst>
            <a:ext uri="{FF2B5EF4-FFF2-40B4-BE49-F238E27FC236}">
              <a16:creationId xmlns:a16="http://schemas.microsoft.com/office/drawing/2014/main" xmlns="" id="{CE591142-C0EF-4E89-B45B-2D965A7F94D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0" name="Text Box 124">
          <a:extLst>
            <a:ext uri="{FF2B5EF4-FFF2-40B4-BE49-F238E27FC236}">
              <a16:creationId xmlns:a16="http://schemas.microsoft.com/office/drawing/2014/main" xmlns="" id="{AFB127B0-C721-45EC-BB21-66F4BC03ABE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1" name="Text Box 123">
          <a:extLst>
            <a:ext uri="{FF2B5EF4-FFF2-40B4-BE49-F238E27FC236}">
              <a16:creationId xmlns:a16="http://schemas.microsoft.com/office/drawing/2014/main" xmlns="" id="{C10535AF-66B3-42C6-9E5A-1C51521A79A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2" name="Text Box 122">
          <a:extLst>
            <a:ext uri="{FF2B5EF4-FFF2-40B4-BE49-F238E27FC236}">
              <a16:creationId xmlns:a16="http://schemas.microsoft.com/office/drawing/2014/main" xmlns="" id="{484F4077-AE44-4B1B-861B-06FFD4944B0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3" name="Text Box 121">
          <a:extLst>
            <a:ext uri="{FF2B5EF4-FFF2-40B4-BE49-F238E27FC236}">
              <a16:creationId xmlns:a16="http://schemas.microsoft.com/office/drawing/2014/main" xmlns="" id="{BC7F66A1-1D67-48EC-9CB9-B70BC656AD1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4" name="Text Box 120">
          <a:extLst>
            <a:ext uri="{FF2B5EF4-FFF2-40B4-BE49-F238E27FC236}">
              <a16:creationId xmlns:a16="http://schemas.microsoft.com/office/drawing/2014/main" xmlns="" id="{46844928-42D9-48BB-87CD-794A79D784A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5" name="Text Box 119">
          <a:extLst>
            <a:ext uri="{FF2B5EF4-FFF2-40B4-BE49-F238E27FC236}">
              <a16:creationId xmlns:a16="http://schemas.microsoft.com/office/drawing/2014/main" xmlns="" id="{D0C72041-8196-40A3-AD38-BFBEE873F57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6" name="Text Box 118">
          <a:extLst>
            <a:ext uri="{FF2B5EF4-FFF2-40B4-BE49-F238E27FC236}">
              <a16:creationId xmlns:a16="http://schemas.microsoft.com/office/drawing/2014/main" xmlns="" id="{76E47542-D61D-49B5-B937-ADA384FC182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7" name="Text Box 117">
          <a:extLst>
            <a:ext uri="{FF2B5EF4-FFF2-40B4-BE49-F238E27FC236}">
              <a16:creationId xmlns:a16="http://schemas.microsoft.com/office/drawing/2014/main" xmlns="" id="{C092D968-9130-4228-90D5-4DFCE5B86DB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8" name="Text Box 116">
          <a:extLst>
            <a:ext uri="{FF2B5EF4-FFF2-40B4-BE49-F238E27FC236}">
              <a16:creationId xmlns:a16="http://schemas.microsoft.com/office/drawing/2014/main" xmlns="" id="{55CB5131-8370-4B84-BE92-AD2F8261559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9" name="Text Box 115">
          <a:extLst>
            <a:ext uri="{FF2B5EF4-FFF2-40B4-BE49-F238E27FC236}">
              <a16:creationId xmlns:a16="http://schemas.microsoft.com/office/drawing/2014/main" xmlns="" id="{20E13071-B2B2-4C58-8B98-098B045ED4D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90" name="Text Box 114">
          <a:extLst>
            <a:ext uri="{FF2B5EF4-FFF2-40B4-BE49-F238E27FC236}">
              <a16:creationId xmlns:a16="http://schemas.microsoft.com/office/drawing/2014/main" xmlns="" id="{8EC990D4-4354-46CD-BDF7-0EF9E43F448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91" name="Text Box 113">
          <a:extLst>
            <a:ext uri="{FF2B5EF4-FFF2-40B4-BE49-F238E27FC236}">
              <a16:creationId xmlns:a16="http://schemas.microsoft.com/office/drawing/2014/main" xmlns="" id="{0F74C224-E80E-4E3F-B8EE-85DDA589C20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00_Svetlana\00_Jadran\Analiza%20-%20PODIZVODJACI%20-%20VAR3%20USD%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adran-FS\Razmena\Razmena\Marija\Nelt\svi\01\1_PGD_D-I-CE-0001_V03-0_AR%20RE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DRACUN"/>
      <sheetName val="Z1"/>
      <sheetName val="Z2"/>
      <sheetName val="Z3"/>
      <sheetName val="Z4"/>
      <sheetName val="Z5"/>
      <sheetName val="Z6"/>
      <sheetName val="Z7"/>
      <sheetName val="Z8"/>
      <sheetName val="Z9"/>
      <sheetName val="Z9 a"/>
      <sheetName val="Z9 b"/>
      <sheetName val="Z10"/>
      <sheetName val="Z11"/>
      <sheetName val="B1"/>
      <sheetName val="B2"/>
      <sheetName val="B3"/>
      <sheetName val="A1"/>
      <sheetName val="A2"/>
      <sheetName val="A3"/>
      <sheetName val="M1"/>
      <sheetName val="M2"/>
      <sheetName val="PP1"/>
      <sheetName val="PP2"/>
      <sheetName val="PP3"/>
      <sheetName val="KP1"/>
      <sheetName val="KP2"/>
      <sheetName val="K1"/>
      <sheetName val="K2"/>
      <sheetName val="K3"/>
      <sheetName val="L1"/>
      <sheetName val="L2"/>
      <sheetName val="L3"/>
      <sheetName val="RS1"/>
      <sheetName val="RS2"/>
      <sheetName val="RS3"/>
      <sheetName val="RS4"/>
      <sheetName val="MF1"/>
      <sheetName val="MF2"/>
      <sheetName val="BR1"/>
      <sheetName val="BR2"/>
      <sheetName val="BR3"/>
      <sheetName val="BR4"/>
      <sheetName val="BR5"/>
      <sheetName val="I1"/>
      <sheetName val="I2"/>
      <sheetName val="I3"/>
      <sheetName val="I4"/>
    </sheetNames>
    <sheetDataSet>
      <sheetData sheetId="0">
        <row r="4">
          <cell r="I4">
            <v>1.25</v>
          </cell>
        </row>
        <row r="5">
          <cell r="I5">
            <v>85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AR varA"/>
      <sheetName val="1 AR varB"/>
    </sheetNames>
    <sheetDataSet>
      <sheetData sheetId="0">
        <row r="1">
          <cell r="H1" t="str">
            <v>1,03</v>
          </cell>
        </row>
      </sheetData>
      <sheetData sheetId="1"/>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6"/>
  <sheetViews>
    <sheetView view="pageBreakPreview" topLeftCell="A13" zoomScale="130" zoomScaleNormal="100" zoomScaleSheetLayoutView="130" workbookViewId="0">
      <selection activeCell="F15" sqref="F15"/>
    </sheetView>
  </sheetViews>
  <sheetFormatPr defaultColWidth="9.140625" defaultRowHeight="12.75" x14ac:dyDescent="0.25"/>
  <cols>
    <col min="1" max="1" width="5.7109375" style="26" customWidth="1"/>
    <col min="2" max="2" width="40.7109375" style="2" customWidth="1"/>
    <col min="3" max="3" width="5.7109375" style="27" customWidth="1"/>
    <col min="4" max="4" width="8.7109375" style="46" customWidth="1"/>
    <col min="5" max="5" width="8.5703125" style="46" customWidth="1"/>
    <col min="6" max="6" width="11.85546875" style="46" customWidth="1"/>
    <col min="7" max="16384" width="9.140625" style="19"/>
  </cols>
  <sheetData>
    <row r="1" spans="1:7" s="11" customFormat="1" ht="27" customHeight="1" thickTop="1" thickBot="1" x14ac:dyDescent="0.3">
      <c r="A1" s="8" t="s">
        <v>20</v>
      </c>
      <c r="B1" s="9" t="s">
        <v>21</v>
      </c>
      <c r="C1" s="8" t="s">
        <v>22</v>
      </c>
      <c r="D1" s="40" t="s">
        <v>23</v>
      </c>
      <c r="E1" s="40" t="s">
        <v>24</v>
      </c>
      <c r="F1" s="40" t="s">
        <v>25</v>
      </c>
      <c r="G1" s="10"/>
    </row>
    <row r="2" spans="1:7" s="16" customFormat="1" ht="13.5" thickTop="1" x14ac:dyDescent="0.25">
      <c r="A2" s="12"/>
      <c r="B2" s="13"/>
      <c r="C2" s="14"/>
      <c r="D2" s="41"/>
      <c r="E2" s="41"/>
      <c r="F2" s="41"/>
      <c r="G2" s="15"/>
    </row>
    <row r="3" spans="1:7" x14ac:dyDescent="0.25">
      <c r="A3" s="17" t="s">
        <v>0</v>
      </c>
      <c r="B3" s="18" t="s">
        <v>28</v>
      </c>
      <c r="C3" s="18"/>
      <c r="D3" s="42"/>
      <c r="E3" s="42"/>
      <c r="F3" s="42"/>
    </row>
    <row r="4" spans="1:7" x14ac:dyDescent="0.25">
      <c r="A4" s="17"/>
      <c r="B4" s="18"/>
      <c r="C4" s="18"/>
      <c r="D4" s="42"/>
      <c r="E4" s="42"/>
      <c r="F4" s="42"/>
    </row>
    <row r="5" spans="1:7" ht="38.25" x14ac:dyDescent="0.25">
      <c r="A5" s="20" t="s">
        <v>1</v>
      </c>
      <c r="B5" s="1" t="s">
        <v>50</v>
      </c>
      <c r="C5" s="23"/>
      <c r="D5" s="43"/>
      <c r="E5" s="43"/>
      <c r="F5" s="43"/>
    </row>
    <row r="6" spans="1:7" x14ac:dyDescent="0.25">
      <c r="A6" s="20"/>
      <c r="B6" s="1" t="s">
        <v>33</v>
      </c>
      <c r="C6" s="23" t="s">
        <v>2</v>
      </c>
      <c r="D6" s="43">
        <v>957.03</v>
      </c>
      <c r="E6" s="69"/>
      <c r="F6" s="43"/>
    </row>
    <row r="7" spans="1:7" ht="195" customHeight="1" x14ac:dyDescent="0.25">
      <c r="A7" s="56" t="s">
        <v>52</v>
      </c>
      <c r="B7" s="1" t="s">
        <v>58</v>
      </c>
      <c r="C7" s="21"/>
      <c r="D7" s="36"/>
      <c r="E7" s="36"/>
      <c r="F7" s="36"/>
    </row>
    <row r="8" spans="1:7" ht="26.25" customHeight="1" x14ac:dyDescent="0.25">
      <c r="A8" s="56"/>
      <c r="B8" s="1" t="s">
        <v>79</v>
      </c>
      <c r="C8" s="23" t="s">
        <v>2</v>
      </c>
      <c r="D8" s="43">
        <v>375.1</v>
      </c>
      <c r="E8" s="43"/>
      <c r="F8" s="43"/>
    </row>
    <row r="9" spans="1:7" ht="81" customHeight="1" x14ac:dyDescent="0.25">
      <c r="A9" s="56" t="s">
        <v>78</v>
      </c>
      <c r="B9" s="1" t="s">
        <v>62</v>
      </c>
      <c r="C9" s="21"/>
      <c r="D9" s="36"/>
      <c r="E9" s="36"/>
      <c r="F9" s="36"/>
    </row>
    <row r="10" spans="1:7" x14ac:dyDescent="0.25">
      <c r="A10" s="56"/>
      <c r="B10" s="1" t="s">
        <v>27</v>
      </c>
      <c r="C10" s="23" t="s">
        <v>30</v>
      </c>
      <c r="D10" s="43">
        <v>1</v>
      </c>
      <c r="E10" s="43"/>
      <c r="F10" s="43"/>
    </row>
    <row r="11" spans="1:7" x14ac:dyDescent="0.25">
      <c r="A11" s="56"/>
      <c r="B11" s="1" t="s">
        <v>33</v>
      </c>
      <c r="C11" s="23" t="s">
        <v>2</v>
      </c>
      <c r="D11" s="43">
        <v>44.58</v>
      </c>
      <c r="E11" s="43"/>
      <c r="F11" s="43"/>
    </row>
    <row r="12" spans="1:7" ht="44.25" customHeight="1" x14ac:dyDescent="0.25">
      <c r="A12" s="56" t="s">
        <v>3</v>
      </c>
      <c r="B12" s="1" t="s">
        <v>84</v>
      </c>
      <c r="C12" s="21"/>
      <c r="D12" s="36"/>
      <c r="E12" s="36"/>
      <c r="F12" s="36"/>
    </row>
    <row r="13" spans="1:7" x14ac:dyDescent="0.25">
      <c r="A13" s="20"/>
      <c r="B13" s="1" t="s">
        <v>29</v>
      </c>
      <c r="C13" s="23" t="s">
        <v>2</v>
      </c>
      <c r="D13" s="43">
        <v>2126</v>
      </c>
      <c r="E13" s="43"/>
      <c r="F13" s="43"/>
    </row>
    <row r="14" spans="1:7" x14ac:dyDescent="0.25">
      <c r="A14" s="24"/>
      <c r="B14" s="25"/>
      <c r="C14" s="25"/>
      <c r="D14" s="44"/>
      <c r="E14" s="44"/>
      <c r="F14" s="44"/>
    </row>
    <row r="15" spans="1:7" ht="15" customHeight="1" x14ac:dyDescent="0.25">
      <c r="A15" s="186" t="s">
        <v>210</v>
      </c>
      <c r="B15" s="187"/>
      <c r="C15" s="187"/>
      <c r="D15" s="187"/>
      <c r="E15" s="188"/>
      <c r="F15" s="36"/>
    </row>
    <row r="16" spans="1:7" ht="13.5" customHeight="1" x14ac:dyDescent="0.25"/>
  </sheetData>
  <mergeCells count="1">
    <mergeCell ref="A15:E15"/>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9"/>
  <sheetViews>
    <sheetView view="pageBreakPreview" topLeftCell="A37" zoomScale="130" zoomScaleNormal="100" zoomScaleSheetLayoutView="130" workbookViewId="0">
      <selection activeCell="D41" sqref="D41"/>
    </sheetView>
  </sheetViews>
  <sheetFormatPr defaultColWidth="9.140625" defaultRowHeight="12.75" x14ac:dyDescent="0.25"/>
  <cols>
    <col min="1" max="1" width="5.7109375" style="37" customWidth="1"/>
    <col min="2" max="2" width="40.7109375" style="2" customWidth="1"/>
    <col min="3" max="3" width="5.7109375" style="27" customWidth="1"/>
    <col min="4" max="5" width="8.7109375" style="46" customWidth="1"/>
    <col min="6" max="6" width="12.5703125" style="46" customWidth="1"/>
    <col min="7" max="16384" width="9.140625" style="19"/>
  </cols>
  <sheetData>
    <row r="1" spans="1:10" s="11" customFormat="1" ht="27" customHeight="1" thickTop="1" thickBot="1" x14ac:dyDescent="0.3">
      <c r="A1" s="8" t="s">
        <v>20</v>
      </c>
      <c r="B1" s="9" t="s">
        <v>21</v>
      </c>
      <c r="C1" s="8" t="s">
        <v>22</v>
      </c>
      <c r="D1" s="40" t="s">
        <v>23</v>
      </c>
      <c r="E1" s="40" t="s">
        <v>24</v>
      </c>
      <c r="F1" s="40" t="s">
        <v>25</v>
      </c>
      <c r="G1" s="15"/>
      <c r="H1" s="10"/>
      <c r="I1" s="10"/>
      <c r="J1" s="10"/>
    </row>
    <row r="2" spans="1:10" s="16" customFormat="1" ht="13.5" thickTop="1" x14ac:dyDescent="0.25">
      <c r="A2" s="12"/>
      <c r="B2" s="13"/>
      <c r="C2" s="14"/>
      <c r="D2" s="41"/>
      <c r="E2" s="41"/>
      <c r="F2" s="41"/>
      <c r="G2" s="15"/>
      <c r="H2" s="15"/>
      <c r="I2" s="15"/>
      <c r="J2" s="15"/>
    </row>
    <row r="3" spans="1:10" x14ac:dyDescent="0.25">
      <c r="A3" s="33" t="s">
        <v>4</v>
      </c>
      <c r="B3" s="18" t="s">
        <v>31</v>
      </c>
      <c r="C3" s="18"/>
      <c r="D3" s="42"/>
      <c r="E3" s="42"/>
      <c r="F3" s="42"/>
    </row>
    <row r="4" spans="1:10" x14ac:dyDescent="0.25">
      <c r="A4" s="38"/>
      <c r="B4" s="39"/>
      <c r="C4" s="39"/>
      <c r="D4" s="47"/>
      <c r="E4" s="47"/>
      <c r="F4" s="47"/>
    </row>
    <row r="5" spans="1:10" ht="68.25" customHeight="1" x14ac:dyDescent="0.25">
      <c r="A5" s="100" t="s">
        <v>5</v>
      </c>
      <c r="B5" s="1" t="s">
        <v>63</v>
      </c>
      <c r="C5" s="22"/>
      <c r="D5" s="180"/>
      <c r="E5" s="180"/>
      <c r="F5" s="36"/>
    </row>
    <row r="6" spans="1:10" x14ac:dyDescent="0.25">
      <c r="A6" s="100"/>
      <c r="B6" s="1" t="s">
        <v>32</v>
      </c>
      <c r="C6" s="23" t="s">
        <v>66</v>
      </c>
      <c r="D6" s="102">
        <v>2143</v>
      </c>
      <c r="E6" s="102"/>
      <c r="F6" s="43"/>
    </row>
    <row r="7" spans="1:10" ht="79.5" customHeight="1" x14ac:dyDescent="0.25">
      <c r="A7" s="100" t="s">
        <v>64</v>
      </c>
      <c r="B7" s="1" t="s">
        <v>65</v>
      </c>
      <c r="C7" s="23"/>
      <c r="D7" s="102"/>
      <c r="E7" s="102"/>
      <c r="F7" s="43"/>
    </row>
    <row r="8" spans="1:10" x14ac:dyDescent="0.25">
      <c r="A8" s="35"/>
      <c r="B8" s="1" t="s">
        <v>32</v>
      </c>
      <c r="C8" s="23" t="s">
        <v>66</v>
      </c>
      <c r="D8" s="102">
        <v>237.9</v>
      </c>
      <c r="E8" s="102"/>
      <c r="F8" s="43"/>
    </row>
    <row r="9" spans="1:10" ht="54" customHeight="1" x14ac:dyDescent="0.25">
      <c r="A9" s="100" t="s">
        <v>80</v>
      </c>
      <c r="B9" s="1" t="s">
        <v>49</v>
      </c>
      <c r="C9" s="22"/>
      <c r="D9" s="180"/>
      <c r="E9" s="180"/>
      <c r="F9" s="36"/>
    </row>
    <row r="10" spans="1:10" x14ac:dyDescent="0.25">
      <c r="A10" s="100"/>
      <c r="B10" s="1" t="s">
        <v>32</v>
      </c>
      <c r="C10" s="23" t="s">
        <v>6</v>
      </c>
      <c r="D10" s="102">
        <f>SUM(D11:D13)</f>
        <v>636.5</v>
      </c>
      <c r="E10" s="102"/>
      <c r="F10" s="43"/>
    </row>
    <row r="11" spans="1:10" x14ac:dyDescent="0.25">
      <c r="A11" s="100"/>
      <c r="B11" s="57" t="s">
        <v>67</v>
      </c>
      <c r="C11" s="59"/>
      <c r="D11" s="181">
        <v>312</v>
      </c>
      <c r="E11" s="181"/>
      <c r="F11" s="69"/>
    </row>
    <row r="12" spans="1:10" x14ac:dyDescent="0.25">
      <c r="A12" s="35"/>
      <c r="B12" s="1" t="s">
        <v>87</v>
      </c>
      <c r="C12" s="23"/>
      <c r="D12" s="102">
        <v>260</v>
      </c>
      <c r="E12" s="102"/>
      <c r="F12" s="43"/>
    </row>
    <row r="13" spans="1:10" x14ac:dyDescent="0.25">
      <c r="A13" s="100"/>
      <c r="B13" s="1" t="s">
        <v>55</v>
      </c>
      <c r="C13" s="23"/>
      <c r="D13" s="102">
        <v>64.5</v>
      </c>
      <c r="E13" s="102"/>
      <c r="F13" s="43"/>
    </row>
    <row r="14" spans="1:10" ht="25.5" x14ac:dyDescent="0.25">
      <c r="A14" s="35" t="s">
        <v>7</v>
      </c>
      <c r="B14" s="1" t="s">
        <v>68</v>
      </c>
      <c r="C14" s="22"/>
      <c r="D14" s="180"/>
      <c r="E14" s="180"/>
      <c r="F14" s="36"/>
    </row>
    <row r="15" spans="1:10" x14ac:dyDescent="0.25">
      <c r="A15" s="35"/>
      <c r="B15" s="1" t="s">
        <v>33</v>
      </c>
      <c r="C15" s="23" t="s">
        <v>2</v>
      </c>
      <c r="D15" s="102">
        <v>1588.1</v>
      </c>
      <c r="E15" s="102"/>
      <c r="F15" s="43"/>
    </row>
    <row r="16" spans="1:10" ht="63.75" x14ac:dyDescent="0.25">
      <c r="A16" s="100" t="s">
        <v>8</v>
      </c>
      <c r="B16" s="57" t="s">
        <v>54</v>
      </c>
      <c r="C16" s="59"/>
      <c r="D16" s="181"/>
      <c r="E16" s="181"/>
      <c r="F16" s="69"/>
    </row>
    <row r="17" spans="1:6" x14ac:dyDescent="0.25">
      <c r="A17" s="100"/>
      <c r="B17" s="57" t="s">
        <v>34</v>
      </c>
      <c r="C17" s="59" t="s">
        <v>6</v>
      </c>
      <c r="D17" s="181">
        <v>302.39999999999998</v>
      </c>
      <c r="E17" s="181"/>
      <c r="F17" s="69"/>
    </row>
    <row r="18" spans="1:6" ht="38.25" x14ac:dyDescent="0.25">
      <c r="A18" s="100" t="s">
        <v>81</v>
      </c>
      <c r="B18" s="1" t="s">
        <v>101</v>
      </c>
      <c r="C18" s="88"/>
      <c r="D18" s="182"/>
      <c r="E18" s="182"/>
      <c r="F18" s="88"/>
    </row>
    <row r="19" spans="1:6" x14ac:dyDescent="0.25">
      <c r="A19" s="100"/>
      <c r="B19" s="1" t="s">
        <v>103</v>
      </c>
      <c r="C19" s="88"/>
      <c r="D19" s="180">
        <v>236.55</v>
      </c>
      <c r="E19" s="182"/>
      <c r="F19" s="88"/>
    </row>
    <row r="20" spans="1:6" x14ac:dyDescent="0.25">
      <c r="A20" s="100"/>
      <c r="B20" s="1" t="s">
        <v>104</v>
      </c>
      <c r="C20" s="88"/>
      <c r="D20" s="183">
        <v>171.6</v>
      </c>
      <c r="E20" s="182"/>
      <c r="F20" s="88"/>
    </row>
    <row r="21" spans="1:6" x14ac:dyDescent="0.25">
      <c r="A21" s="100"/>
      <c r="B21" s="1" t="s">
        <v>55</v>
      </c>
      <c r="C21" s="88"/>
      <c r="D21" s="182">
        <v>64.5</v>
      </c>
      <c r="E21" s="182"/>
      <c r="F21" s="88"/>
    </row>
    <row r="22" spans="1:6" x14ac:dyDescent="0.25">
      <c r="A22" s="35"/>
      <c r="B22" s="1" t="s">
        <v>34</v>
      </c>
      <c r="C22" s="23" t="s">
        <v>6</v>
      </c>
      <c r="D22" s="102">
        <f>SUM(D19:D21)</f>
        <v>472.65</v>
      </c>
      <c r="E22" s="102"/>
      <c r="F22" s="43"/>
    </row>
    <row r="23" spans="1:6" ht="38.25" x14ac:dyDescent="0.25">
      <c r="A23" s="100" t="s">
        <v>9</v>
      </c>
      <c r="B23" s="1" t="s">
        <v>102</v>
      </c>
      <c r="C23" s="88"/>
      <c r="D23" s="182"/>
      <c r="E23" s="182"/>
      <c r="F23" s="88"/>
    </row>
    <row r="24" spans="1:6" x14ac:dyDescent="0.25">
      <c r="A24" s="100"/>
      <c r="B24" s="1" t="s">
        <v>103</v>
      </c>
      <c r="C24" s="88"/>
      <c r="D24" s="180">
        <v>236.55</v>
      </c>
      <c r="E24" s="182"/>
      <c r="F24" s="88"/>
    </row>
    <row r="25" spans="1:6" x14ac:dyDescent="0.25">
      <c r="A25" s="100"/>
      <c r="B25" s="1" t="s">
        <v>104</v>
      </c>
      <c r="C25" s="88"/>
      <c r="D25" s="183">
        <v>171.6</v>
      </c>
      <c r="E25" s="182"/>
      <c r="F25" s="88"/>
    </row>
    <row r="26" spans="1:6" x14ac:dyDescent="0.25">
      <c r="A26" s="100"/>
      <c r="B26" s="1" t="s">
        <v>55</v>
      </c>
      <c r="C26" s="88"/>
      <c r="D26" s="182">
        <v>64.5</v>
      </c>
      <c r="E26" s="182"/>
      <c r="F26" s="88"/>
    </row>
    <row r="27" spans="1:6" x14ac:dyDescent="0.25">
      <c r="A27" s="35"/>
      <c r="B27" s="1" t="s">
        <v>34</v>
      </c>
      <c r="C27" s="23" t="s">
        <v>6</v>
      </c>
      <c r="D27" s="102">
        <f>SUM(D24:D26)</f>
        <v>472.65</v>
      </c>
      <c r="E27" s="102"/>
      <c r="F27" s="43"/>
    </row>
    <row r="28" spans="1:6" ht="38.25" x14ac:dyDescent="0.25">
      <c r="A28" s="100" t="s">
        <v>10</v>
      </c>
      <c r="B28" s="1" t="s">
        <v>105</v>
      </c>
      <c r="C28" s="88"/>
      <c r="D28" s="182"/>
      <c r="E28" s="182"/>
      <c r="F28" s="88"/>
    </row>
    <row r="29" spans="1:6" x14ac:dyDescent="0.25">
      <c r="A29" s="100"/>
      <c r="B29" s="1" t="s">
        <v>106</v>
      </c>
      <c r="C29" s="88"/>
      <c r="D29" s="180">
        <v>524.27</v>
      </c>
      <c r="E29" s="182"/>
      <c r="F29" s="88"/>
    </row>
    <row r="30" spans="1:6" x14ac:dyDescent="0.25">
      <c r="A30" s="100"/>
      <c r="B30" s="1" t="s">
        <v>107</v>
      </c>
      <c r="C30" s="88"/>
      <c r="D30" s="183">
        <v>187.2</v>
      </c>
      <c r="E30" s="182"/>
      <c r="F30" s="88"/>
    </row>
    <row r="31" spans="1:6" x14ac:dyDescent="0.25">
      <c r="A31" s="35"/>
      <c r="B31" s="1" t="s">
        <v>34</v>
      </c>
      <c r="C31" s="23" t="s">
        <v>6</v>
      </c>
      <c r="D31" s="102">
        <f>SUM(D29:D30)</f>
        <v>711.47</v>
      </c>
      <c r="E31" s="102"/>
      <c r="F31" s="43"/>
    </row>
    <row r="32" spans="1:6" ht="56.25" customHeight="1" x14ac:dyDescent="0.25">
      <c r="A32" s="100" t="s">
        <v>82</v>
      </c>
      <c r="B32" s="97" t="s">
        <v>56</v>
      </c>
      <c r="C32" s="23"/>
      <c r="D32" s="102"/>
      <c r="E32" s="102"/>
      <c r="F32" s="43"/>
    </row>
    <row r="33" spans="1:6" ht="12.75" customHeight="1" x14ac:dyDescent="0.25">
      <c r="A33" s="35"/>
      <c r="B33" s="1" t="s">
        <v>34</v>
      </c>
      <c r="C33" s="23" t="s">
        <v>6</v>
      </c>
      <c r="D33" s="102">
        <v>8.6</v>
      </c>
      <c r="E33" s="102"/>
      <c r="F33" s="43"/>
    </row>
    <row r="34" spans="1:6" ht="29.25" customHeight="1" x14ac:dyDescent="0.25">
      <c r="A34" s="100" t="s">
        <v>108</v>
      </c>
      <c r="B34" s="1" t="s">
        <v>35</v>
      </c>
      <c r="C34" s="22"/>
      <c r="D34" s="180"/>
      <c r="E34" s="180"/>
      <c r="F34" s="36"/>
    </row>
    <row r="35" spans="1:6" x14ac:dyDescent="0.25">
      <c r="A35" s="35"/>
      <c r="B35" s="1" t="s">
        <v>34</v>
      </c>
      <c r="C35" s="23" t="s">
        <v>6</v>
      </c>
      <c r="D35" s="102">
        <v>107.16</v>
      </c>
      <c r="E35" s="102"/>
      <c r="F35" s="43"/>
    </row>
    <row r="36" spans="1:6" ht="102" x14ac:dyDescent="0.25">
      <c r="A36" s="35" t="s">
        <v>109</v>
      </c>
      <c r="B36" s="89" t="s">
        <v>51</v>
      </c>
      <c r="C36" s="23"/>
      <c r="D36" s="102"/>
      <c r="E36" s="102"/>
      <c r="F36" s="43"/>
    </row>
    <row r="37" spans="1:6" x14ac:dyDescent="0.25">
      <c r="A37" s="35"/>
      <c r="B37" s="1" t="s">
        <v>33</v>
      </c>
      <c r="C37" s="23" t="s">
        <v>2</v>
      </c>
      <c r="D37" s="102">
        <v>535.79999999999995</v>
      </c>
      <c r="E37" s="102"/>
      <c r="F37" s="43"/>
    </row>
    <row r="38" spans="1:6" x14ac:dyDescent="0.25">
      <c r="A38" s="24"/>
      <c r="B38" s="25"/>
      <c r="C38" s="25"/>
      <c r="D38" s="184"/>
      <c r="E38" s="184"/>
      <c r="F38" s="44"/>
    </row>
    <row r="39" spans="1:6" ht="15" customHeight="1" x14ac:dyDescent="0.25">
      <c r="A39" s="186" t="s">
        <v>211</v>
      </c>
      <c r="B39" s="187"/>
      <c r="C39" s="187"/>
      <c r="D39" s="187"/>
      <c r="E39" s="188"/>
      <c r="F39" s="45"/>
    </row>
  </sheetData>
  <mergeCells count="1">
    <mergeCell ref="A39:E3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22"/>
  <sheetViews>
    <sheetView view="pageBreakPreview" topLeftCell="A16" zoomScale="115" zoomScaleNormal="100" zoomScaleSheetLayoutView="115" workbookViewId="0">
      <selection activeCell="F27" sqref="F27"/>
    </sheetView>
  </sheetViews>
  <sheetFormatPr defaultColWidth="8.85546875" defaultRowHeight="12.75" x14ac:dyDescent="0.25"/>
  <cols>
    <col min="1" max="1" width="5.7109375" style="26" customWidth="1"/>
    <col min="2" max="2" width="40.7109375" style="2" customWidth="1"/>
    <col min="3" max="3" width="5.7109375" style="27" customWidth="1"/>
    <col min="4" max="5" width="8.7109375" style="46" customWidth="1"/>
    <col min="6" max="6" width="13.5703125" style="46" customWidth="1"/>
    <col min="7" max="16384" width="8.85546875" style="19"/>
  </cols>
  <sheetData>
    <row r="1" spans="1:7" s="11" customFormat="1" ht="27" customHeight="1" thickTop="1" thickBot="1" x14ac:dyDescent="0.3">
      <c r="A1" s="8" t="s">
        <v>20</v>
      </c>
      <c r="B1" s="7" t="s">
        <v>21</v>
      </c>
      <c r="C1" s="8" t="s">
        <v>22</v>
      </c>
      <c r="D1" s="40" t="s">
        <v>23</v>
      </c>
      <c r="E1" s="40" t="s">
        <v>24</v>
      </c>
      <c r="F1" s="40" t="s">
        <v>25</v>
      </c>
      <c r="G1" s="10"/>
    </row>
    <row r="2" spans="1:7" s="16" customFormat="1" ht="13.5" thickTop="1" x14ac:dyDescent="0.25">
      <c r="A2" s="12"/>
      <c r="B2" s="13"/>
      <c r="C2" s="14"/>
      <c r="D2" s="41"/>
      <c r="E2" s="41"/>
      <c r="F2" s="41"/>
      <c r="G2" s="15"/>
    </row>
    <row r="3" spans="1:7" x14ac:dyDescent="0.25">
      <c r="A3" s="17" t="s">
        <v>11</v>
      </c>
      <c r="B3" s="18" t="s">
        <v>36</v>
      </c>
      <c r="C3" s="18"/>
      <c r="D3" s="42"/>
      <c r="E3" s="42"/>
      <c r="F3" s="42"/>
    </row>
    <row r="4" spans="1:7" x14ac:dyDescent="0.25">
      <c r="A4" s="34"/>
      <c r="B4" s="18"/>
      <c r="C4" s="18"/>
      <c r="D4" s="42"/>
      <c r="E4" s="42"/>
      <c r="F4" s="42"/>
    </row>
    <row r="5" spans="1:7" ht="63.75" x14ac:dyDescent="0.25">
      <c r="A5" s="56" t="s">
        <v>12</v>
      </c>
      <c r="B5" s="1" t="s">
        <v>90</v>
      </c>
      <c r="C5" s="22"/>
      <c r="D5" s="36"/>
      <c r="E5" s="36"/>
      <c r="F5" s="36"/>
    </row>
    <row r="6" spans="1:7" x14ac:dyDescent="0.25">
      <c r="A6" s="20"/>
      <c r="B6" s="1" t="s">
        <v>34</v>
      </c>
      <c r="C6" s="23" t="s">
        <v>6</v>
      </c>
      <c r="D6" s="43">
        <v>168.84</v>
      </c>
      <c r="E6" s="36"/>
      <c r="F6" s="43"/>
    </row>
    <row r="7" spans="1:7" ht="69.75" customHeight="1" x14ac:dyDescent="0.25">
      <c r="A7" s="56" t="s">
        <v>13</v>
      </c>
      <c r="B7" s="1" t="s">
        <v>126</v>
      </c>
      <c r="C7" s="22"/>
      <c r="D7" s="36"/>
      <c r="E7" s="36"/>
      <c r="F7" s="36"/>
    </row>
    <row r="8" spans="1:7" x14ac:dyDescent="0.25">
      <c r="A8" s="20"/>
      <c r="B8" s="1" t="s">
        <v>34</v>
      </c>
      <c r="C8" s="23" t="s">
        <v>6</v>
      </c>
      <c r="D8" s="69">
        <v>425.98</v>
      </c>
      <c r="E8" s="36"/>
      <c r="F8" s="43"/>
    </row>
    <row r="9" spans="1:7" ht="76.5" x14ac:dyDescent="0.25">
      <c r="A9" s="56" t="s">
        <v>15</v>
      </c>
      <c r="B9" s="1" t="s">
        <v>57</v>
      </c>
      <c r="C9" s="23"/>
      <c r="D9" s="43"/>
      <c r="E9" s="43"/>
      <c r="F9" s="43"/>
    </row>
    <row r="10" spans="1:7" x14ac:dyDescent="0.25">
      <c r="A10" s="56"/>
      <c r="B10" s="1" t="s">
        <v>34</v>
      </c>
      <c r="C10" s="23" t="s">
        <v>6</v>
      </c>
      <c r="D10" s="43">
        <v>20.45</v>
      </c>
      <c r="E10" s="36"/>
      <c r="F10" s="43"/>
    </row>
    <row r="11" spans="1:7" ht="80.25" customHeight="1" x14ac:dyDescent="0.25">
      <c r="A11" s="20" t="s">
        <v>14</v>
      </c>
      <c r="B11" s="1" t="s">
        <v>83</v>
      </c>
      <c r="C11" s="23"/>
      <c r="D11" s="43"/>
      <c r="E11" s="43"/>
      <c r="F11" s="43"/>
    </row>
    <row r="12" spans="1:7" x14ac:dyDescent="0.25">
      <c r="A12" s="20"/>
      <c r="B12" s="1" t="s">
        <v>34</v>
      </c>
      <c r="C12" s="23" t="s">
        <v>6</v>
      </c>
      <c r="D12" s="43">
        <v>10.199999999999999</v>
      </c>
      <c r="E12" s="43"/>
      <c r="F12" s="43"/>
    </row>
    <row r="13" spans="1:7" ht="95.25" customHeight="1" x14ac:dyDescent="0.25">
      <c r="A13" s="56" t="s">
        <v>16</v>
      </c>
      <c r="B13" s="104" t="s">
        <v>93</v>
      </c>
      <c r="C13" s="23"/>
      <c r="D13" s="43"/>
      <c r="E13" s="43"/>
      <c r="F13" s="43"/>
    </row>
    <row r="14" spans="1:7" x14ac:dyDescent="0.25">
      <c r="A14" s="56"/>
      <c r="B14" s="1" t="s">
        <v>34</v>
      </c>
      <c r="C14" s="23" t="s">
        <v>6</v>
      </c>
      <c r="D14" s="43">
        <v>65.7</v>
      </c>
      <c r="E14" s="43"/>
      <c r="F14" s="43"/>
    </row>
    <row r="15" spans="1:7" ht="54.75" customHeight="1" x14ac:dyDescent="0.25">
      <c r="A15" s="56" t="s">
        <v>69</v>
      </c>
      <c r="B15" s="1" t="s">
        <v>91</v>
      </c>
      <c r="C15" s="23"/>
      <c r="D15" s="43"/>
      <c r="E15" s="43"/>
      <c r="F15" s="43"/>
    </row>
    <row r="16" spans="1:7" x14ac:dyDescent="0.25">
      <c r="A16" s="56"/>
      <c r="B16" s="1" t="s">
        <v>33</v>
      </c>
      <c r="C16" s="23" t="s">
        <v>53</v>
      </c>
      <c r="D16" s="43">
        <v>214.2</v>
      </c>
      <c r="E16" s="43"/>
      <c r="F16" s="43"/>
    </row>
    <row r="17" spans="1:6" ht="43.5" customHeight="1" x14ac:dyDescent="0.25">
      <c r="A17" s="56" t="s">
        <v>92</v>
      </c>
      <c r="B17" s="1" t="s">
        <v>73</v>
      </c>
      <c r="C17" s="23"/>
      <c r="D17" s="43"/>
      <c r="E17" s="43"/>
      <c r="F17" s="43"/>
    </row>
    <row r="18" spans="1:6" ht="12.75" customHeight="1" x14ac:dyDescent="0.25">
      <c r="A18" s="20"/>
      <c r="B18" s="98" t="s">
        <v>71</v>
      </c>
      <c r="C18" s="23" t="s">
        <v>72</v>
      </c>
      <c r="D18" s="43">
        <v>229.99</v>
      </c>
      <c r="E18" s="43"/>
      <c r="F18" s="43"/>
    </row>
    <row r="19" spans="1:6" ht="69" customHeight="1" x14ac:dyDescent="0.25">
      <c r="A19" s="107" t="s">
        <v>70</v>
      </c>
      <c r="B19" s="111" t="s">
        <v>37</v>
      </c>
      <c r="C19" s="22"/>
      <c r="D19" s="36"/>
      <c r="E19" s="36"/>
      <c r="F19" s="36"/>
    </row>
    <row r="20" spans="1:6" x14ac:dyDescent="0.25">
      <c r="A20" s="20"/>
      <c r="B20" s="1" t="s">
        <v>89</v>
      </c>
      <c r="C20" s="23" t="s">
        <v>17</v>
      </c>
      <c r="D20" s="43">
        <v>20843.330000000002</v>
      </c>
      <c r="E20" s="43"/>
      <c r="F20" s="43"/>
    </row>
    <row r="21" spans="1:6" x14ac:dyDescent="0.25">
      <c r="A21" s="34"/>
      <c r="B21" s="18"/>
      <c r="C21" s="18"/>
      <c r="D21" s="42"/>
      <c r="E21" s="42"/>
      <c r="F21" s="42"/>
    </row>
    <row r="22" spans="1:6" ht="15" customHeight="1" x14ac:dyDescent="0.25">
      <c r="A22" s="186" t="s">
        <v>212</v>
      </c>
      <c r="B22" s="187"/>
      <c r="C22" s="187"/>
      <c r="D22" s="187"/>
      <c r="E22" s="188"/>
      <c r="F22" s="101"/>
    </row>
  </sheetData>
  <mergeCells count="1">
    <mergeCell ref="A22:E22"/>
  </mergeCells>
  <pageMargins left="0.7" right="0.7" top="0.75" bottom="0.75" header="0.3" footer="0.3"/>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9"/>
  <sheetViews>
    <sheetView view="pageBreakPreview" zoomScale="115" zoomScaleNormal="85" zoomScaleSheetLayoutView="115" workbookViewId="0">
      <selection activeCell="E11" sqref="E11"/>
    </sheetView>
  </sheetViews>
  <sheetFormatPr defaultColWidth="9.140625" defaultRowHeight="12.75" x14ac:dyDescent="0.25"/>
  <cols>
    <col min="1" max="1" width="5.7109375" style="62" customWidth="1"/>
    <col min="2" max="2" width="40.7109375" style="63" customWidth="1"/>
    <col min="3" max="3" width="5.7109375" style="64" customWidth="1"/>
    <col min="4" max="5" width="8.7109375" style="72" customWidth="1"/>
    <col min="6" max="6" width="11.7109375" style="72" customWidth="1"/>
    <col min="7" max="16384" width="9.140625" style="55"/>
  </cols>
  <sheetData>
    <row r="1" spans="1:7" s="10" customFormat="1" ht="27" thickTop="1" thickBot="1" x14ac:dyDescent="0.3">
      <c r="A1" s="48" t="s">
        <v>20</v>
      </c>
      <c r="B1" s="49" t="s">
        <v>21</v>
      </c>
      <c r="C1" s="48" t="s">
        <v>22</v>
      </c>
      <c r="D1" s="65" t="s">
        <v>23</v>
      </c>
      <c r="E1" s="65" t="s">
        <v>24</v>
      </c>
      <c r="F1" s="65" t="s">
        <v>25</v>
      </c>
      <c r="G1" s="15"/>
    </row>
    <row r="2" spans="1:7" s="15" customFormat="1" ht="13.5" thickTop="1" x14ac:dyDescent="0.25">
      <c r="A2" s="50"/>
      <c r="B2" s="51"/>
      <c r="C2" s="52"/>
      <c r="D2" s="66"/>
      <c r="E2" s="66"/>
      <c r="F2" s="66"/>
    </row>
    <row r="3" spans="1:7" x14ac:dyDescent="0.25">
      <c r="A3" s="53" t="s">
        <v>18</v>
      </c>
      <c r="B3" s="54" t="s">
        <v>40</v>
      </c>
      <c r="C3" s="54"/>
      <c r="D3" s="67"/>
      <c r="E3" s="67"/>
      <c r="F3" s="67"/>
    </row>
    <row r="4" spans="1:7" x14ac:dyDescent="0.25">
      <c r="A4" s="53"/>
      <c r="B4" s="54"/>
      <c r="C4" s="54"/>
      <c r="D4" s="67"/>
      <c r="E4" s="67"/>
      <c r="F4" s="67"/>
    </row>
    <row r="5" spans="1:7" ht="120.75" customHeight="1" x14ac:dyDescent="0.25">
      <c r="A5" s="56" t="s">
        <v>19</v>
      </c>
      <c r="B5" s="96" t="s">
        <v>60</v>
      </c>
      <c r="C5" s="58"/>
      <c r="D5" s="68"/>
      <c r="E5" s="68"/>
      <c r="F5" s="68"/>
    </row>
    <row r="6" spans="1:7" x14ac:dyDescent="0.25">
      <c r="A6" s="56"/>
      <c r="B6" s="57" t="s">
        <v>59</v>
      </c>
      <c r="C6" s="59"/>
      <c r="D6" s="69"/>
      <c r="E6" s="69"/>
      <c r="F6" s="69"/>
    </row>
    <row r="7" spans="1:7" x14ac:dyDescent="0.25">
      <c r="A7" s="56"/>
      <c r="B7" s="57" t="s">
        <v>61</v>
      </c>
      <c r="C7" s="59" t="s">
        <v>6</v>
      </c>
      <c r="D7" s="69">
        <v>1.21</v>
      </c>
      <c r="E7" s="69"/>
      <c r="F7" s="69"/>
    </row>
    <row r="8" spans="1:7" x14ac:dyDescent="0.25">
      <c r="A8" s="53"/>
      <c r="B8" s="60"/>
      <c r="C8" s="61"/>
      <c r="D8" s="70"/>
      <c r="E8" s="70"/>
      <c r="F8" s="70"/>
    </row>
    <row r="9" spans="1:7" ht="15" customHeight="1" x14ac:dyDescent="0.25">
      <c r="A9" s="189" t="s">
        <v>213</v>
      </c>
      <c r="B9" s="190"/>
      <c r="C9" s="190"/>
      <c r="D9" s="190"/>
      <c r="E9" s="190"/>
      <c r="F9" s="71"/>
    </row>
  </sheetData>
  <mergeCells count="1">
    <mergeCell ref="A9:E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opLeftCell="A7" zoomScaleNormal="100" workbookViewId="0">
      <selection activeCell="E14" sqref="E14"/>
    </sheetView>
  </sheetViews>
  <sheetFormatPr defaultRowHeight="15" x14ac:dyDescent="0.25"/>
  <cols>
    <col min="1" max="1" width="7.28515625" customWidth="1"/>
    <col min="2" max="2" width="42.140625" customWidth="1"/>
    <col min="3" max="3" width="7.42578125" customWidth="1"/>
    <col min="4" max="4" width="8.28515625" customWidth="1"/>
    <col min="6" max="6" width="12.85546875" customWidth="1"/>
  </cols>
  <sheetData>
    <row r="1" spans="1:6" ht="26.25" thickBot="1" x14ac:dyDescent="0.3">
      <c r="A1" s="121" t="s">
        <v>20</v>
      </c>
      <c r="B1" s="122" t="s">
        <v>21</v>
      </c>
      <c r="C1" s="123" t="s">
        <v>22</v>
      </c>
      <c r="D1" s="124" t="s">
        <v>23</v>
      </c>
      <c r="E1" s="124" t="s">
        <v>24</v>
      </c>
      <c r="F1" s="125" t="s">
        <v>25</v>
      </c>
    </row>
    <row r="2" spans="1:6" ht="15.75" thickTop="1" x14ac:dyDescent="0.25">
      <c r="A2" s="126"/>
      <c r="B2" s="127"/>
      <c r="C2" s="128"/>
      <c r="D2" s="129"/>
      <c r="E2" s="129"/>
      <c r="F2" s="130"/>
    </row>
    <row r="3" spans="1:6" x14ac:dyDescent="0.25">
      <c r="A3" s="131" t="s">
        <v>98</v>
      </c>
      <c r="B3" s="132" t="s">
        <v>110</v>
      </c>
      <c r="C3" s="132"/>
      <c r="D3" s="133"/>
      <c r="E3" s="133"/>
      <c r="F3" s="134"/>
    </row>
    <row r="4" spans="1:6" ht="165.75" x14ac:dyDescent="0.25">
      <c r="A4" s="135" t="s">
        <v>99</v>
      </c>
      <c r="B4" s="108" t="s">
        <v>117</v>
      </c>
      <c r="C4" s="109"/>
      <c r="D4" s="110"/>
      <c r="E4" s="68"/>
      <c r="F4" s="136"/>
    </row>
    <row r="5" spans="1:6" x14ac:dyDescent="0.25">
      <c r="A5" s="135"/>
      <c r="B5" s="111" t="s">
        <v>111</v>
      </c>
      <c r="C5" s="112" t="s">
        <v>114</v>
      </c>
      <c r="D5" s="113">
        <v>316.5</v>
      </c>
      <c r="E5" s="69"/>
      <c r="F5" s="137"/>
    </row>
    <row r="6" spans="1:6" ht="165.75" x14ac:dyDescent="0.25">
      <c r="A6" s="135" t="s">
        <v>118</v>
      </c>
      <c r="B6" s="108" t="s">
        <v>115</v>
      </c>
      <c r="C6" s="109"/>
      <c r="D6" s="110"/>
      <c r="E6" s="68"/>
      <c r="F6" s="136"/>
    </row>
    <row r="7" spans="1:6" x14ac:dyDescent="0.25">
      <c r="A7" s="135"/>
      <c r="B7" s="111" t="s">
        <v>111</v>
      </c>
      <c r="C7" s="112" t="s">
        <v>114</v>
      </c>
      <c r="D7" s="113">
        <v>979.05</v>
      </c>
      <c r="E7" s="69"/>
      <c r="F7" s="137"/>
    </row>
    <row r="8" spans="1:6" ht="165.75" x14ac:dyDescent="0.25">
      <c r="A8" s="135" t="s">
        <v>119</v>
      </c>
      <c r="B8" s="108" t="s">
        <v>116</v>
      </c>
      <c r="C8" s="109"/>
      <c r="D8" s="110"/>
      <c r="E8" s="68"/>
      <c r="F8" s="136"/>
    </row>
    <row r="9" spans="1:6" x14ac:dyDescent="0.25">
      <c r="A9" s="135"/>
      <c r="B9" s="111" t="s">
        <v>111</v>
      </c>
      <c r="C9" s="112" t="s">
        <v>114</v>
      </c>
      <c r="D9" s="113">
        <v>62.93</v>
      </c>
      <c r="E9" s="69"/>
      <c r="F9" s="137"/>
    </row>
    <row r="10" spans="1:6" x14ac:dyDescent="0.25">
      <c r="A10" s="131"/>
      <c r="B10" s="114"/>
      <c r="C10" s="115"/>
      <c r="D10" s="116"/>
      <c r="E10" s="70"/>
      <c r="F10" s="138"/>
    </row>
    <row r="11" spans="1:6" x14ac:dyDescent="0.25">
      <c r="A11" s="191" t="s">
        <v>214</v>
      </c>
      <c r="B11" s="192"/>
      <c r="C11" s="192"/>
      <c r="D11" s="192"/>
      <c r="E11" s="193"/>
      <c r="F11" s="113"/>
    </row>
    <row r="12" spans="1:6" x14ac:dyDescent="0.25">
      <c r="A12" s="26"/>
      <c r="B12" s="2"/>
      <c r="C12" s="27"/>
      <c r="D12" s="46"/>
      <c r="E12" s="46"/>
      <c r="F12" s="46"/>
    </row>
  </sheetData>
  <mergeCells count="1">
    <mergeCell ref="A11:E11"/>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zoomScale="115" zoomScaleNormal="115" workbookViewId="0">
      <selection activeCell="E9" sqref="E9"/>
    </sheetView>
  </sheetViews>
  <sheetFormatPr defaultRowHeight="15" x14ac:dyDescent="0.25"/>
  <cols>
    <col min="1" max="1" width="7.28515625" customWidth="1"/>
    <col min="2" max="2" width="39.5703125" customWidth="1"/>
    <col min="3" max="3" width="4.5703125" customWidth="1"/>
    <col min="6" max="6" width="12.140625" customWidth="1"/>
  </cols>
  <sheetData>
    <row r="1" spans="1:6" ht="27" thickTop="1" thickBot="1" x14ac:dyDescent="0.3">
      <c r="A1" s="48" t="s">
        <v>20</v>
      </c>
      <c r="B1" s="49" t="s">
        <v>21</v>
      </c>
      <c r="C1" s="48" t="s">
        <v>22</v>
      </c>
      <c r="D1" s="48" t="s">
        <v>23</v>
      </c>
      <c r="E1" s="48" t="s">
        <v>24</v>
      </c>
      <c r="F1" s="48" t="s">
        <v>25</v>
      </c>
    </row>
    <row r="2" spans="1:6" ht="15.75" thickTop="1" x14ac:dyDescent="0.25">
      <c r="A2" s="50"/>
      <c r="B2" s="51"/>
      <c r="C2" s="52"/>
      <c r="D2" s="52"/>
      <c r="E2" s="52"/>
      <c r="F2" s="52"/>
    </row>
    <row r="3" spans="1:6" x14ac:dyDescent="0.25">
      <c r="A3" s="119" t="s">
        <v>38</v>
      </c>
      <c r="B3" s="77" t="s">
        <v>88</v>
      </c>
      <c r="C3" s="78"/>
      <c r="D3" s="28"/>
      <c r="E3" s="28"/>
      <c r="F3" s="28"/>
    </row>
    <row r="4" spans="1:6" x14ac:dyDescent="0.25">
      <c r="A4" s="3"/>
      <c r="B4" s="28"/>
      <c r="C4" s="78"/>
      <c r="D4" s="28"/>
      <c r="E4" s="28"/>
      <c r="F4" s="28"/>
    </row>
    <row r="5" spans="1:6" ht="201.75" customHeight="1" x14ac:dyDescent="0.25">
      <c r="A5" s="73" t="s">
        <v>39</v>
      </c>
      <c r="B5" s="117" t="s">
        <v>120</v>
      </c>
      <c r="C5" s="74"/>
      <c r="D5" s="75"/>
      <c r="E5" s="75"/>
      <c r="F5" s="75"/>
    </row>
    <row r="6" spans="1:6" x14ac:dyDescent="0.25">
      <c r="A6" s="73"/>
      <c r="B6" s="5" t="s">
        <v>89</v>
      </c>
      <c r="C6" s="74" t="s">
        <v>17</v>
      </c>
      <c r="D6" s="118">
        <v>7775</v>
      </c>
      <c r="E6" s="75"/>
      <c r="F6" s="103"/>
    </row>
    <row r="7" spans="1:6" x14ac:dyDescent="0.25">
      <c r="A7" s="3"/>
      <c r="B7" s="4"/>
      <c r="C7" s="28"/>
      <c r="D7" s="28"/>
      <c r="E7" s="28"/>
      <c r="F7" s="28"/>
    </row>
    <row r="8" spans="1:6" x14ac:dyDescent="0.25">
      <c r="A8" s="195" t="s">
        <v>215</v>
      </c>
      <c r="B8" s="196"/>
      <c r="C8" s="196"/>
      <c r="D8" s="196"/>
      <c r="E8" s="197"/>
      <c r="F8" s="194"/>
    </row>
    <row r="9" spans="1:6" x14ac:dyDescent="0.25">
      <c r="F9" s="120"/>
    </row>
  </sheetData>
  <mergeCells count="1">
    <mergeCell ref="A8:E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view="pageBreakPreview" topLeftCell="A10" zoomScale="115" zoomScaleNormal="100" zoomScaleSheetLayoutView="115" workbookViewId="0">
      <selection activeCell="E18" sqref="E18"/>
    </sheetView>
  </sheetViews>
  <sheetFormatPr defaultColWidth="9.42578125" defaultRowHeight="12.75" x14ac:dyDescent="0.25"/>
  <cols>
    <col min="1" max="1" width="4.85546875" style="29" customWidth="1"/>
    <col min="2" max="2" width="40.7109375" style="28" customWidth="1"/>
    <col min="3" max="3" width="5" style="78" customWidth="1"/>
    <col min="4" max="4" width="8.85546875" style="31" customWidth="1"/>
    <col min="5" max="5" width="11.7109375" style="28" customWidth="1"/>
    <col min="6" max="6" width="12.28515625" style="28" customWidth="1"/>
    <col min="7" max="249" width="9.42578125" style="28"/>
    <col min="250" max="250" width="4.85546875" style="28" customWidth="1"/>
    <col min="251" max="251" width="52.140625" style="28" customWidth="1"/>
    <col min="252" max="252" width="5" style="28" customWidth="1"/>
    <col min="253" max="253" width="8.85546875" style="28" customWidth="1"/>
    <col min="254" max="254" width="11.7109375" style="28" bestFit="1" customWidth="1"/>
    <col min="255" max="255" width="12.28515625" style="28" customWidth="1"/>
    <col min="256" max="256" width="4.28515625" style="28" customWidth="1"/>
    <col min="257" max="257" width="11.85546875" style="28" bestFit="1" customWidth="1"/>
    <col min="258" max="505" width="9.42578125" style="28"/>
    <col min="506" max="506" width="4.85546875" style="28" customWidth="1"/>
    <col min="507" max="507" width="52.140625" style="28" customWidth="1"/>
    <col min="508" max="508" width="5" style="28" customWidth="1"/>
    <col min="509" max="509" width="8.85546875" style="28" customWidth="1"/>
    <col min="510" max="510" width="11.7109375" style="28" bestFit="1" customWidth="1"/>
    <col min="511" max="511" width="12.28515625" style="28" customWidth="1"/>
    <col min="512" max="512" width="4.28515625" style="28" customWidth="1"/>
    <col min="513" max="513" width="11.85546875" style="28" bestFit="1" customWidth="1"/>
    <col min="514" max="761" width="9.42578125" style="28"/>
    <col min="762" max="762" width="4.85546875" style="28" customWidth="1"/>
    <col min="763" max="763" width="52.140625" style="28" customWidth="1"/>
    <col min="764" max="764" width="5" style="28" customWidth="1"/>
    <col min="765" max="765" width="8.85546875" style="28" customWidth="1"/>
    <col min="766" max="766" width="11.7109375" style="28" bestFit="1" customWidth="1"/>
    <col min="767" max="767" width="12.28515625" style="28" customWidth="1"/>
    <col min="768" max="768" width="4.28515625" style="28" customWidth="1"/>
    <col min="769" max="769" width="11.85546875" style="28" bestFit="1" customWidth="1"/>
    <col min="770" max="1017" width="9.42578125" style="28"/>
    <col min="1018" max="1018" width="4.85546875" style="28" customWidth="1"/>
    <col min="1019" max="1019" width="52.140625" style="28" customWidth="1"/>
    <col min="1020" max="1020" width="5" style="28" customWidth="1"/>
    <col min="1021" max="1021" width="8.85546875" style="28" customWidth="1"/>
    <col min="1022" max="1022" width="11.7109375" style="28" bestFit="1" customWidth="1"/>
    <col min="1023" max="1023" width="12.28515625" style="28" customWidth="1"/>
    <col min="1024" max="1024" width="4.28515625" style="28" customWidth="1"/>
    <col min="1025" max="1025" width="11.85546875" style="28" bestFit="1" customWidth="1"/>
    <col min="1026" max="1273" width="9.42578125" style="28"/>
    <col min="1274" max="1274" width="4.85546875" style="28" customWidth="1"/>
    <col min="1275" max="1275" width="52.140625" style="28" customWidth="1"/>
    <col min="1276" max="1276" width="5" style="28" customWidth="1"/>
    <col min="1277" max="1277" width="8.85546875" style="28" customWidth="1"/>
    <col min="1278" max="1278" width="11.7109375" style="28" bestFit="1" customWidth="1"/>
    <col min="1279" max="1279" width="12.28515625" style="28" customWidth="1"/>
    <col min="1280" max="1280" width="4.28515625" style="28" customWidth="1"/>
    <col min="1281" max="1281" width="11.85546875" style="28" bestFit="1" customWidth="1"/>
    <col min="1282" max="1529" width="9.42578125" style="28"/>
    <col min="1530" max="1530" width="4.85546875" style="28" customWidth="1"/>
    <col min="1531" max="1531" width="52.140625" style="28" customWidth="1"/>
    <col min="1532" max="1532" width="5" style="28" customWidth="1"/>
    <col min="1533" max="1533" width="8.85546875" style="28" customWidth="1"/>
    <col min="1534" max="1534" width="11.7109375" style="28" bestFit="1" customWidth="1"/>
    <col min="1535" max="1535" width="12.28515625" style="28" customWidth="1"/>
    <col min="1536" max="1536" width="4.28515625" style="28" customWidth="1"/>
    <col min="1537" max="1537" width="11.85546875" style="28" bestFit="1" customWidth="1"/>
    <col min="1538" max="1785" width="9.42578125" style="28"/>
    <col min="1786" max="1786" width="4.85546875" style="28" customWidth="1"/>
    <col min="1787" max="1787" width="52.140625" style="28" customWidth="1"/>
    <col min="1788" max="1788" width="5" style="28" customWidth="1"/>
    <col min="1789" max="1789" width="8.85546875" style="28" customWidth="1"/>
    <col min="1790" max="1790" width="11.7109375" style="28" bestFit="1" customWidth="1"/>
    <col min="1791" max="1791" width="12.28515625" style="28" customWidth="1"/>
    <col min="1792" max="1792" width="4.28515625" style="28" customWidth="1"/>
    <col min="1793" max="1793" width="11.85546875" style="28" bestFit="1" customWidth="1"/>
    <col min="1794" max="2041" width="9.42578125" style="28"/>
    <col min="2042" max="2042" width="4.85546875" style="28" customWidth="1"/>
    <col min="2043" max="2043" width="52.140625" style="28" customWidth="1"/>
    <col min="2044" max="2044" width="5" style="28" customWidth="1"/>
    <col min="2045" max="2045" width="8.85546875" style="28" customWidth="1"/>
    <col min="2046" max="2046" width="11.7109375" style="28" bestFit="1" customWidth="1"/>
    <col min="2047" max="2047" width="12.28515625" style="28" customWidth="1"/>
    <col min="2048" max="2048" width="4.28515625" style="28" customWidth="1"/>
    <col min="2049" max="2049" width="11.85546875" style="28" bestFit="1" customWidth="1"/>
    <col min="2050" max="2297" width="9.42578125" style="28"/>
    <col min="2298" max="2298" width="4.85546875" style="28" customWidth="1"/>
    <col min="2299" max="2299" width="52.140625" style="28" customWidth="1"/>
    <col min="2300" max="2300" width="5" style="28" customWidth="1"/>
    <col min="2301" max="2301" width="8.85546875" style="28" customWidth="1"/>
    <col min="2302" max="2302" width="11.7109375" style="28" bestFit="1" customWidth="1"/>
    <col min="2303" max="2303" width="12.28515625" style="28" customWidth="1"/>
    <col min="2304" max="2304" width="4.28515625" style="28" customWidth="1"/>
    <col min="2305" max="2305" width="11.85546875" style="28" bestFit="1" customWidth="1"/>
    <col min="2306" max="2553" width="9.42578125" style="28"/>
    <col min="2554" max="2554" width="4.85546875" style="28" customWidth="1"/>
    <col min="2555" max="2555" width="52.140625" style="28" customWidth="1"/>
    <col min="2556" max="2556" width="5" style="28" customWidth="1"/>
    <col min="2557" max="2557" width="8.85546875" style="28" customWidth="1"/>
    <col min="2558" max="2558" width="11.7109375" style="28" bestFit="1" customWidth="1"/>
    <col min="2559" max="2559" width="12.28515625" style="28" customWidth="1"/>
    <col min="2560" max="2560" width="4.28515625" style="28" customWidth="1"/>
    <col min="2561" max="2561" width="11.85546875" style="28" bestFit="1" customWidth="1"/>
    <col min="2562" max="2809" width="9.42578125" style="28"/>
    <col min="2810" max="2810" width="4.85546875" style="28" customWidth="1"/>
    <col min="2811" max="2811" width="52.140625" style="28" customWidth="1"/>
    <col min="2812" max="2812" width="5" style="28" customWidth="1"/>
    <col min="2813" max="2813" width="8.85546875" style="28" customWidth="1"/>
    <col min="2814" max="2814" width="11.7109375" style="28" bestFit="1" customWidth="1"/>
    <col min="2815" max="2815" width="12.28515625" style="28" customWidth="1"/>
    <col min="2816" max="2816" width="4.28515625" style="28" customWidth="1"/>
    <col min="2817" max="2817" width="11.85546875" style="28" bestFit="1" customWidth="1"/>
    <col min="2818" max="3065" width="9.42578125" style="28"/>
    <col min="3066" max="3066" width="4.85546875" style="28" customWidth="1"/>
    <col min="3067" max="3067" width="52.140625" style="28" customWidth="1"/>
    <col min="3068" max="3068" width="5" style="28" customWidth="1"/>
    <col min="3069" max="3069" width="8.85546875" style="28" customWidth="1"/>
    <col min="3070" max="3070" width="11.7109375" style="28" bestFit="1" customWidth="1"/>
    <col min="3071" max="3071" width="12.28515625" style="28" customWidth="1"/>
    <col min="3072" max="3072" width="4.28515625" style="28" customWidth="1"/>
    <col min="3073" max="3073" width="11.85546875" style="28" bestFit="1" customWidth="1"/>
    <col min="3074" max="3321" width="9.42578125" style="28"/>
    <col min="3322" max="3322" width="4.85546875" style="28" customWidth="1"/>
    <col min="3323" max="3323" width="52.140625" style="28" customWidth="1"/>
    <col min="3324" max="3324" width="5" style="28" customWidth="1"/>
    <col min="3325" max="3325" width="8.85546875" style="28" customWidth="1"/>
    <col min="3326" max="3326" width="11.7109375" style="28" bestFit="1" customWidth="1"/>
    <col min="3327" max="3327" width="12.28515625" style="28" customWidth="1"/>
    <col min="3328" max="3328" width="4.28515625" style="28" customWidth="1"/>
    <col min="3329" max="3329" width="11.85546875" style="28" bestFit="1" customWidth="1"/>
    <col min="3330" max="3577" width="9.42578125" style="28"/>
    <col min="3578" max="3578" width="4.85546875" style="28" customWidth="1"/>
    <col min="3579" max="3579" width="52.140625" style="28" customWidth="1"/>
    <col min="3580" max="3580" width="5" style="28" customWidth="1"/>
    <col min="3581" max="3581" width="8.85546875" style="28" customWidth="1"/>
    <col min="3582" max="3582" width="11.7109375" style="28" bestFit="1" customWidth="1"/>
    <col min="3583" max="3583" width="12.28515625" style="28" customWidth="1"/>
    <col min="3584" max="3584" width="4.28515625" style="28" customWidth="1"/>
    <col min="3585" max="3585" width="11.85546875" style="28" bestFit="1" customWidth="1"/>
    <col min="3586" max="3833" width="9.42578125" style="28"/>
    <col min="3834" max="3834" width="4.85546875" style="28" customWidth="1"/>
    <col min="3835" max="3835" width="52.140625" style="28" customWidth="1"/>
    <col min="3836" max="3836" width="5" style="28" customWidth="1"/>
    <col min="3837" max="3837" width="8.85546875" style="28" customWidth="1"/>
    <col min="3838" max="3838" width="11.7109375" style="28" bestFit="1" customWidth="1"/>
    <col min="3839" max="3839" width="12.28515625" style="28" customWidth="1"/>
    <col min="3840" max="3840" width="4.28515625" style="28" customWidth="1"/>
    <col min="3841" max="3841" width="11.85546875" style="28" bestFit="1" customWidth="1"/>
    <col min="3842" max="4089" width="9.42578125" style="28"/>
    <col min="4090" max="4090" width="4.85546875" style="28" customWidth="1"/>
    <col min="4091" max="4091" width="52.140625" style="28" customWidth="1"/>
    <col min="4092" max="4092" width="5" style="28" customWidth="1"/>
    <col min="4093" max="4093" width="8.85546875" style="28" customWidth="1"/>
    <col min="4094" max="4094" width="11.7109375" style="28" bestFit="1" customWidth="1"/>
    <col min="4095" max="4095" width="12.28515625" style="28" customWidth="1"/>
    <col min="4096" max="4096" width="4.28515625" style="28" customWidth="1"/>
    <col min="4097" max="4097" width="11.85546875" style="28" bestFit="1" customWidth="1"/>
    <col min="4098" max="4345" width="9.42578125" style="28"/>
    <col min="4346" max="4346" width="4.85546875" style="28" customWidth="1"/>
    <col min="4347" max="4347" width="52.140625" style="28" customWidth="1"/>
    <col min="4348" max="4348" width="5" style="28" customWidth="1"/>
    <col min="4349" max="4349" width="8.85546875" style="28" customWidth="1"/>
    <col min="4350" max="4350" width="11.7109375" style="28" bestFit="1" customWidth="1"/>
    <col min="4351" max="4351" width="12.28515625" style="28" customWidth="1"/>
    <col min="4352" max="4352" width="4.28515625" style="28" customWidth="1"/>
    <col min="4353" max="4353" width="11.85546875" style="28" bestFit="1" customWidth="1"/>
    <col min="4354" max="4601" width="9.42578125" style="28"/>
    <col min="4602" max="4602" width="4.85546875" style="28" customWidth="1"/>
    <col min="4603" max="4603" width="52.140625" style="28" customWidth="1"/>
    <col min="4604" max="4604" width="5" style="28" customWidth="1"/>
    <col min="4605" max="4605" width="8.85546875" style="28" customWidth="1"/>
    <col min="4606" max="4606" width="11.7109375" style="28" bestFit="1" customWidth="1"/>
    <col min="4607" max="4607" width="12.28515625" style="28" customWidth="1"/>
    <col min="4608" max="4608" width="4.28515625" style="28" customWidth="1"/>
    <col min="4609" max="4609" width="11.85546875" style="28" bestFit="1" customWidth="1"/>
    <col min="4610" max="4857" width="9.42578125" style="28"/>
    <col min="4858" max="4858" width="4.85546875" style="28" customWidth="1"/>
    <col min="4859" max="4859" width="52.140625" style="28" customWidth="1"/>
    <col min="4860" max="4860" width="5" style="28" customWidth="1"/>
    <col min="4861" max="4861" width="8.85546875" style="28" customWidth="1"/>
    <col min="4862" max="4862" width="11.7109375" style="28" bestFit="1" customWidth="1"/>
    <col min="4863" max="4863" width="12.28515625" style="28" customWidth="1"/>
    <col min="4864" max="4864" width="4.28515625" style="28" customWidth="1"/>
    <col min="4865" max="4865" width="11.85546875" style="28" bestFit="1" customWidth="1"/>
    <col min="4866" max="5113" width="9.42578125" style="28"/>
    <col min="5114" max="5114" width="4.85546875" style="28" customWidth="1"/>
    <col min="5115" max="5115" width="52.140625" style="28" customWidth="1"/>
    <col min="5116" max="5116" width="5" style="28" customWidth="1"/>
    <col min="5117" max="5117" width="8.85546875" style="28" customWidth="1"/>
    <col min="5118" max="5118" width="11.7109375" style="28" bestFit="1" customWidth="1"/>
    <col min="5119" max="5119" width="12.28515625" style="28" customWidth="1"/>
    <col min="5120" max="5120" width="4.28515625" style="28" customWidth="1"/>
    <col min="5121" max="5121" width="11.85546875" style="28" bestFit="1" customWidth="1"/>
    <col min="5122" max="5369" width="9.42578125" style="28"/>
    <col min="5370" max="5370" width="4.85546875" style="28" customWidth="1"/>
    <col min="5371" max="5371" width="52.140625" style="28" customWidth="1"/>
    <col min="5372" max="5372" width="5" style="28" customWidth="1"/>
    <col min="5373" max="5373" width="8.85546875" style="28" customWidth="1"/>
    <col min="5374" max="5374" width="11.7109375" style="28" bestFit="1" customWidth="1"/>
    <col min="5375" max="5375" width="12.28515625" style="28" customWidth="1"/>
    <col min="5376" max="5376" width="4.28515625" style="28" customWidth="1"/>
    <col min="5377" max="5377" width="11.85546875" style="28" bestFit="1" customWidth="1"/>
    <col min="5378" max="5625" width="9.42578125" style="28"/>
    <col min="5626" max="5626" width="4.85546875" style="28" customWidth="1"/>
    <col min="5627" max="5627" width="52.140625" style="28" customWidth="1"/>
    <col min="5628" max="5628" width="5" style="28" customWidth="1"/>
    <col min="5629" max="5629" width="8.85546875" style="28" customWidth="1"/>
    <col min="5630" max="5630" width="11.7109375" style="28" bestFit="1" customWidth="1"/>
    <col min="5631" max="5631" width="12.28515625" style="28" customWidth="1"/>
    <col min="5632" max="5632" width="4.28515625" style="28" customWidth="1"/>
    <col min="5633" max="5633" width="11.85546875" style="28" bestFit="1" customWidth="1"/>
    <col min="5634" max="5881" width="9.42578125" style="28"/>
    <col min="5882" max="5882" width="4.85546875" style="28" customWidth="1"/>
    <col min="5883" max="5883" width="52.140625" style="28" customWidth="1"/>
    <col min="5884" max="5884" width="5" style="28" customWidth="1"/>
    <col min="5885" max="5885" width="8.85546875" style="28" customWidth="1"/>
    <col min="5886" max="5886" width="11.7109375" style="28" bestFit="1" customWidth="1"/>
    <col min="5887" max="5887" width="12.28515625" style="28" customWidth="1"/>
    <col min="5888" max="5888" width="4.28515625" style="28" customWidth="1"/>
    <col min="5889" max="5889" width="11.85546875" style="28" bestFit="1" customWidth="1"/>
    <col min="5890" max="6137" width="9.42578125" style="28"/>
    <col min="6138" max="6138" width="4.85546875" style="28" customWidth="1"/>
    <col min="6139" max="6139" width="52.140625" style="28" customWidth="1"/>
    <col min="6140" max="6140" width="5" style="28" customWidth="1"/>
    <col min="6141" max="6141" width="8.85546875" style="28" customWidth="1"/>
    <col min="6142" max="6142" width="11.7109375" style="28" bestFit="1" customWidth="1"/>
    <col min="6143" max="6143" width="12.28515625" style="28" customWidth="1"/>
    <col min="6144" max="6144" width="4.28515625" style="28" customWidth="1"/>
    <col min="6145" max="6145" width="11.85546875" style="28" bestFit="1" customWidth="1"/>
    <col min="6146" max="6393" width="9.42578125" style="28"/>
    <col min="6394" max="6394" width="4.85546875" style="28" customWidth="1"/>
    <col min="6395" max="6395" width="52.140625" style="28" customWidth="1"/>
    <col min="6396" max="6396" width="5" style="28" customWidth="1"/>
    <col min="6397" max="6397" width="8.85546875" style="28" customWidth="1"/>
    <col min="6398" max="6398" width="11.7109375" style="28" bestFit="1" customWidth="1"/>
    <col min="6399" max="6399" width="12.28515625" style="28" customWidth="1"/>
    <col min="6400" max="6400" width="4.28515625" style="28" customWidth="1"/>
    <col min="6401" max="6401" width="11.85546875" style="28" bestFit="1" customWidth="1"/>
    <col min="6402" max="6649" width="9.42578125" style="28"/>
    <col min="6650" max="6650" width="4.85546875" style="28" customWidth="1"/>
    <col min="6651" max="6651" width="52.140625" style="28" customWidth="1"/>
    <col min="6652" max="6652" width="5" style="28" customWidth="1"/>
    <col min="6653" max="6653" width="8.85546875" style="28" customWidth="1"/>
    <col min="6654" max="6654" width="11.7109375" style="28" bestFit="1" customWidth="1"/>
    <col min="6655" max="6655" width="12.28515625" style="28" customWidth="1"/>
    <col min="6656" max="6656" width="4.28515625" style="28" customWidth="1"/>
    <col min="6657" max="6657" width="11.85546875" style="28" bestFit="1" customWidth="1"/>
    <col min="6658" max="6905" width="9.42578125" style="28"/>
    <col min="6906" max="6906" width="4.85546875" style="28" customWidth="1"/>
    <col min="6907" max="6907" width="52.140625" style="28" customWidth="1"/>
    <col min="6908" max="6908" width="5" style="28" customWidth="1"/>
    <col min="6909" max="6909" width="8.85546875" style="28" customWidth="1"/>
    <col min="6910" max="6910" width="11.7109375" style="28" bestFit="1" customWidth="1"/>
    <col min="6911" max="6911" width="12.28515625" style="28" customWidth="1"/>
    <col min="6912" max="6912" width="4.28515625" style="28" customWidth="1"/>
    <col min="6913" max="6913" width="11.85546875" style="28" bestFit="1" customWidth="1"/>
    <col min="6914" max="7161" width="9.42578125" style="28"/>
    <col min="7162" max="7162" width="4.85546875" style="28" customWidth="1"/>
    <col min="7163" max="7163" width="52.140625" style="28" customWidth="1"/>
    <col min="7164" max="7164" width="5" style="28" customWidth="1"/>
    <col min="7165" max="7165" width="8.85546875" style="28" customWidth="1"/>
    <col min="7166" max="7166" width="11.7109375" style="28" bestFit="1" customWidth="1"/>
    <col min="7167" max="7167" width="12.28515625" style="28" customWidth="1"/>
    <col min="7168" max="7168" width="4.28515625" style="28" customWidth="1"/>
    <col min="7169" max="7169" width="11.85546875" style="28" bestFit="1" customWidth="1"/>
    <col min="7170" max="7417" width="9.42578125" style="28"/>
    <col min="7418" max="7418" width="4.85546875" style="28" customWidth="1"/>
    <col min="7419" max="7419" width="52.140625" style="28" customWidth="1"/>
    <col min="7420" max="7420" width="5" style="28" customWidth="1"/>
    <col min="7421" max="7421" width="8.85546875" style="28" customWidth="1"/>
    <col min="7422" max="7422" width="11.7109375" style="28" bestFit="1" customWidth="1"/>
    <col min="7423" max="7423" width="12.28515625" style="28" customWidth="1"/>
    <col min="7424" max="7424" width="4.28515625" style="28" customWidth="1"/>
    <col min="7425" max="7425" width="11.85546875" style="28" bestFit="1" customWidth="1"/>
    <col min="7426" max="7673" width="9.42578125" style="28"/>
    <col min="7674" max="7674" width="4.85546875" style="28" customWidth="1"/>
    <col min="7675" max="7675" width="52.140625" style="28" customWidth="1"/>
    <col min="7676" max="7676" width="5" style="28" customWidth="1"/>
    <col min="7677" max="7677" width="8.85546875" style="28" customWidth="1"/>
    <col min="7678" max="7678" width="11.7109375" style="28" bestFit="1" customWidth="1"/>
    <col min="7679" max="7679" width="12.28515625" style="28" customWidth="1"/>
    <col min="7680" max="7680" width="4.28515625" style="28" customWidth="1"/>
    <col min="7681" max="7681" width="11.85546875" style="28" bestFit="1" customWidth="1"/>
    <col min="7682" max="7929" width="9.42578125" style="28"/>
    <col min="7930" max="7930" width="4.85546875" style="28" customWidth="1"/>
    <col min="7931" max="7931" width="52.140625" style="28" customWidth="1"/>
    <col min="7932" max="7932" width="5" style="28" customWidth="1"/>
    <col min="7933" max="7933" width="8.85546875" style="28" customWidth="1"/>
    <col min="7934" max="7934" width="11.7109375" style="28" bestFit="1" customWidth="1"/>
    <col min="7935" max="7935" width="12.28515625" style="28" customWidth="1"/>
    <col min="7936" max="7936" width="4.28515625" style="28" customWidth="1"/>
    <col min="7937" max="7937" width="11.85546875" style="28" bestFit="1" customWidth="1"/>
    <col min="7938" max="8185" width="9.42578125" style="28"/>
    <col min="8186" max="8186" width="4.85546875" style="28" customWidth="1"/>
    <col min="8187" max="8187" width="52.140625" style="28" customWidth="1"/>
    <col min="8188" max="8188" width="5" style="28" customWidth="1"/>
    <col min="8189" max="8189" width="8.85546875" style="28" customWidth="1"/>
    <col min="8190" max="8190" width="11.7109375" style="28" bestFit="1" customWidth="1"/>
    <col min="8191" max="8191" width="12.28515625" style="28" customWidth="1"/>
    <col min="8192" max="8192" width="4.28515625" style="28" customWidth="1"/>
    <col min="8193" max="8193" width="11.85546875" style="28" bestFit="1" customWidth="1"/>
    <col min="8194" max="8441" width="9.42578125" style="28"/>
    <col min="8442" max="8442" width="4.85546875" style="28" customWidth="1"/>
    <col min="8443" max="8443" width="52.140625" style="28" customWidth="1"/>
    <col min="8444" max="8444" width="5" style="28" customWidth="1"/>
    <col min="8445" max="8445" width="8.85546875" style="28" customWidth="1"/>
    <col min="8446" max="8446" width="11.7109375" style="28" bestFit="1" customWidth="1"/>
    <col min="8447" max="8447" width="12.28515625" style="28" customWidth="1"/>
    <col min="8448" max="8448" width="4.28515625" style="28" customWidth="1"/>
    <col min="8449" max="8449" width="11.85546875" style="28" bestFit="1" customWidth="1"/>
    <col min="8450" max="8697" width="9.42578125" style="28"/>
    <col min="8698" max="8698" width="4.85546875" style="28" customWidth="1"/>
    <col min="8699" max="8699" width="52.140625" style="28" customWidth="1"/>
    <col min="8700" max="8700" width="5" style="28" customWidth="1"/>
    <col min="8701" max="8701" width="8.85546875" style="28" customWidth="1"/>
    <col min="8702" max="8702" width="11.7109375" style="28" bestFit="1" customWidth="1"/>
    <col min="8703" max="8703" width="12.28515625" style="28" customWidth="1"/>
    <col min="8704" max="8704" width="4.28515625" style="28" customWidth="1"/>
    <col min="8705" max="8705" width="11.85546875" style="28" bestFit="1" customWidth="1"/>
    <col min="8706" max="8953" width="9.42578125" style="28"/>
    <col min="8954" max="8954" width="4.85546875" style="28" customWidth="1"/>
    <col min="8955" max="8955" width="52.140625" style="28" customWidth="1"/>
    <col min="8956" max="8956" width="5" style="28" customWidth="1"/>
    <col min="8957" max="8957" width="8.85546875" style="28" customWidth="1"/>
    <col min="8958" max="8958" width="11.7109375" style="28" bestFit="1" customWidth="1"/>
    <col min="8959" max="8959" width="12.28515625" style="28" customWidth="1"/>
    <col min="8960" max="8960" width="4.28515625" style="28" customWidth="1"/>
    <col min="8961" max="8961" width="11.85546875" style="28" bestFit="1" customWidth="1"/>
    <col min="8962" max="9209" width="9.42578125" style="28"/>
    <col min="9210" max="9210" width="4.85546875" style="28" customWidth="1"/>
    <col min="9211" max="9211" width="52.140625" style="28" customWidth="1"/>
    <col min="9212" max="9212" width="5" style="28" customWidth="1"/>
    <col min="9213" max="9213" width="8.85546875" style="28" customWidth="1"/>
    <col min="9214" max="9214" width="11.7109375" style="28" bestFit="1" customWidth="1"/>
    <col min="9215" max="9215" width="12.28515625" style="28" customWidth="1"/>
    <col min="9216" max="9216" width="4.28515625" style="28" customWidth="1"/>
    <col min="9217" max="9217" width="11.85546875" style="28" bestFit="1" customWidth="1"/>
    <col min="9218" max="9465" width="9.42578125" style="28"/>
    <col min="9466" max="9466" width="4.85546875" style="28" customWidth="1"/>
    <col min="9467" max="9467" width="52.140625" style="28" customWidth="1"/>
    <col min="9468" max="9468" width="5" style="28" customWidth="1"/>
    <col min="9469" max="9469" width="8.85546875" style="28" customWidth="1"/>
    <col min="9470" max="9470" width="11.7109375" style="28" bestFit="1" customWidth="1"/>
    <col min="9471" max="9471" width="12.28515625" style="28" customWidth="1"/>
    <col min="9472" max="9472" width="4.28515625" style="28" customWidth="1"/>
    <col min="9473" max="9473" width="11.85546875" style="28" bestFit="1" customWidth="1"/>
    <col min="9474" max="9721" width="9.42578125" style="28"/>
    <col min="9722" max="9722" width="4.85546875" style="28" customWidth="1"/>
    <col min="9723" max="9723" width="52.140625" style="28" customWidth="1"/>
    <col min="9724" max="9724" width="5" style="28" customWidth="1"/>
    <col min="9725" max="9725" width="8.85546875" style="28" customWidth="1"/>
    <col min="9726" max="9726" width="11.7109375" style="28" bestFit="1" customWidth="1"/>
    <col min="9727" max="9727" width="12.28515625" style="28" customWidth="1"/>
    <col min="9728" max="9728" width="4.28515625" style="28" customWidth="1"/>
    <col min="9729" max="9729" width="11.85546875" style="28" bestFit="1" customWidth="1"/>
    <col min="9730" max="9977" width="9.42578125" style="28"/>
    <col min="9978" max="9978" width="4.85546875" style="28" customWidth="1"/>
    <col min="9979" max="9979" width="52.140625" style="28" customWidth="1"/>
    <col min="9980" max="9980" width="5" style="28" customWidth="1"/>
    <col min="9981" max="9981" width="8.85546875" style="28" customWidth="1"/>
    <col min="9982" max="9982" width="11.7109375" style="28" bestFit="1" customWidth="1"/>
    <col min="9983" max="9983" width="12.28515625" style="28" customWidth="1"/>
    <col min="9984" max="9984" width="4.28515625" style="28" customWidth="1"/>
    <col min="9985" max="9985" width="11.85546875" style="28" bestFit="1" customWidth="1"/>
    <col min="9986" max="10233" width="9.42578125" style="28"/>
    <col min="10234" max="10234" width="4.85546875" style="28" customWidth="1"/>
    <col min="10235" max="10235" width="52.140625" style="28" customWidth="1"/>
    <col min="10236" max="10236" width="5" style="28" customWidth="1"/>
    <col min="10237" max="10237" width="8.85546875" style="28" customWidth="1"/>
    <col min="10238" max="10238" width="11.7109375" style="28" bestFit="1" customWidth="1"/>
    <col min="10239" max="10239" width="12.28515625" style="28" customWidth="1"/>
    <col min="10240" max="10240" width="4.28515625" style="28" customWidth="1"/>
    <col min="10241" max="10241" width="11.85546875" style="28" bestFit="1" customWidth="1"/>
    <col min="10242" max="10489" width="9.42578125" style="28"/>
    <col min="10490" max="10490" width="4.85546875" style="28" customWidth="1"/>
    <col min="10491" max="10491" width="52.140625" style="28" customWidth="1"/>
    <col min="10492" max="10492" width="5" style="28" customWidth="1"/>
    <col min="10493" max="10493" width="8.85546875" style="28" customWidth="1"/>
    <col min="10494" max="10494" width="11.7109375" style="28" bestFit="1" customWidth="1"/>
    <col min="10495" max="10495" width="12.28515625" style="28" customWidth="1"/>
    <col min="10496" max="10496" width="4.28515625" style="28" customWidth="1"/>
    <col min="10497" max="10497" width="11.85546875" style="28" bestFit="1" customWidth="1"/>
    <col min="10498" max="10745" width="9.42578125" style="28"/>
    <col min="10746" max="10746" width="4.85546875" style="28" customWidth="1"/>
    <col min="10747" max="10747" width="52.140625" style="28" customWidth="1"/>
    <col min="10748" max="10748" width="5" style="28" customWidth="1"/>
    <col min="10749" max="10749" width="8.85546875" style="28" customWidth="1"/>
    <col min="10750" max="10750" width="11.7109375" style="28" bestFit="1" customWidth="1"/>
    <col min="10751" max="10751" width="12.28515625" style="28" customWidth="1"/>
    <col min="10752" max="10752" width="4.28515625" style="28" customWidth="1"/>
    <col min="10753" max="10753" width="11.85546875" style="28" bestFit="1" customWidth="1"/>
    <col min="10754" max="11001" width="9.42578125" style="28"/>
    <col min="11002" max="11002" width="4.85546875" style="28" customWidth="1"/>
    <col min="11003" max="11003" width="52.140625" style="28" customWidth="1"/>
    <col min="11004" max="11004" width="5" style="28" customWidth="1"/>
    <col min="11005" max="11005" width="8.85546875" style="28" customWidth="1"/>
    <col min="11006" max="11006" width="11.7109375" style="28" bestFit="1" customWidth="1"/>
    <col min="11007" max="11007" width="12.28515625" style="28" customWidth="1"/>
    <col min="11008" max="11008" width="4.28515625" style="28" customWidth="1"/>
    <col min="11009" max="11009" width="11.85546875" style="28" bestFit="1" customWidth="1"/>
    <col min="11010" max="11257" width="9.42578125" style="28"/>
    <col min="11258" max="11258" width="4.85546875" style="28" customWidth="1"/>
    <col min="11259" max="11259" width="52.140625" style="28" customWidth="1"/>
    <col min="11260" max="11260" width="5" style="28" customWidth="1"/>
    <col min="11261" max="11261" width="8.85546875" style="28" customWidth="1"/>
    <col min="11262" max="11262" width="11.7109375" style="28" bestFit="1" customWidth="1"/>
    <col min="11263" max="11263" width="12.28515625" style="28" customWidth="1"/>
    <col min="11264" max="11264" width="4.28515625" style="28" customWidth="1"/>
    <col min="11265" max="11265" width="11.85546875" style="28" bestFit="1" customWidth="1"/>
    <col min="11266" max="11513" width="9.42578125" style="28"/>
    <col min="11514" max="11514" width="4.85546875" style="28" customWidth="1"/>
    <col min="11515" max="11515" width="52.140625" style="28" customWidth="1"/>
    <col min="11516" max="11516" width="5" style="28" customWidth="1"/>
    <col min="11517" max="11517" width="8.85546875" style="28" customWidth="1"/>
    <col min="11518" max="11518" width="11.7109375" style="28" bestFit="1" customWidth="1"/>
    <col min="11519" max="11519" width="12.28515625" style="28" customWidth="1"/>
    <col min="11520" max="11520" width="4.28515625" style="28" customWidth="1"/>
    <col min="11521" max="11521" width="11.85546875" style="28" bestFit="1" customWidth="1"/>
    <col min="11522" max="11769" width="9.42578125" style="28"/>
    <col min="11770" max="11770" width="4.85546875" style="28" customWidth="1"/>
    <col min="11771" max="11771" width="52.140625" style="28" customWidth="1"/>
    <col min="11772" max="11772" width="5" style="28" customWidth="1"/>
    <col min="11773" max="11773" width="8.85546875" style="28" customWidth="1"/>
    <col min="11774" max="11774" width="11.7109375" style="28" bestFit="1" customWidth="1"/>
    <col min="11775" max="11775" width="12.28515625" style="28" customWidth="1"/>
    <col min="11776" max="11776" width="4.28515625" style="28" customWidth="1"/>
    <col min="11777" max="11777" width="11.85546875" style="28" bestFit="1" customWidth="1"/>
    <col min="11778" max="12025" width="9.42578125" style="28"/>
    <col min="12026" max="12026" width="4.85546875" style="28" customWidth="1"/>
    <col min="12027" max="12027" width="52.140625" style="28" customWidth="1"/>
    <col min="12028" max="12028" width="5" style="28" customWidth="1"/>
    <col min="12029" max="12029" width="8.85546875" style="28" customWidth="1"/>
    <col min="12030" max="12030" width="11.7109375" style="28" bestFit="1" customWidth="1"/>
    <col min="12031" max="12031" width="12.28515625" style="28" customWidth="1"/>
    <col min="12032" max="12032" width="4.28515625" style="28" customWidth="1"/>
    <col min="12033" max="12033" width="11.85546875" style="28" bestFit="1" customWidth="1"/>
    <col min="12034" max="12281" width="9.42578125" style="28"/>
    <col min="12282" max="12282" width="4.85546875" style="28" customWidth="1"/>
    <col min="12283" max="12283" width="52.140625" style="28" customWidth="1"/>
    <col min="12284" max="12284" width="5" style="28" customWidth="1"/>
    <col min="12285" max="12285" width="8.85546875" style="28" customWidth="1"/>
    <col min="12286" max="12286" width="11.7109375" style="28" bestFit="1" customWidth="1"/>
    <col min="12287" max="12287" width="12.28515625" style="28" customWidth="1"/>
    <col min="12288" max="12288" width="4.28515625" style="28" customWidth="1"/>
    <col min="12289" max="12289" width="11.85546875" style="28" bestFit="1" customWidth="1"/>
    <col min="12290" max="12537" width="9.42578125" style="28"/>
    <col min="12538" max="12538" width="4.85546875" style="28" customWidth="1"/>
    <col min="12539" max="12539" width="52.140625" style="28" customWidth="1"/>
    <col min="12540" max="12540" width="5" style="28" customWidth="1"/>
    <col min="12541" max="12541" width="8.85546875" style="28" customWidth="1"/>
    <col min="12542" max="12542" width="11.7109375" style="28" bestFit="1" customWidth="1"/>
    <col min="12543" max="12543" width="12.28515625" style="28" customWidth="1"/>
    <col min="12544" max="12544" width="4.28515625" style="28" customWidth="1"/>
    <col min="12545" max="12545" width="11.85546875" style="28" bestFit="1" customWidth="1"/>
    <col min="12546" max="12793" width="9.42578125" style="28"/>
    <col min="12794" max="12794" width="4.85546875" style="28" customWidth="1"/>
    <col min="12795" max="12795" width="52.140625" style="28" customWidth="1"/>
    <col min="12796" max="12796" width="5" style="28" customWidth="1"/>
    <col min="12797" max="12797" width="8.85546875" style="28" customWidth="1"/>
    <col min="12798" max="12798" width="11.7109375" style="28" bestFit="1" customWidth="1"/>
    <col min="12799" max="12799" width="12.28515625" style="28" customWidth="1"/>
    <col min="12800" max="12800" width="4.28515625" style="28" customWidth="1"/>
    <col min="12801" max="12801" width="11.85546875" style="28" bestFit="1" customWidth="1"/>
    <col min="12802" max="13049" width="9.42578125" style="28"/>
    <col min="13050" max="13050" width="4.85546875" style="28" customWidth="1"/>
    <col min="13051" max="13051" width="52.140625" style="28" customWidth="1"/>
    <col min="13052" max="13052" width="5" style="28" customWidth="1"/>
    <col min="13053" max="13053" width="8.85546875" style="28" customWidth="1"/>
    <col min="13054" max="13054" width="11.7109375" style="28" bestFit="1" customWidth="1"/>
    <col min="13055" max="13055" width="12.28515625" style="28" customWidth="1"/>
    <col min="13056" max="13056" width="4.28515625" style="28" customWidth="1"/>
    <col min="13057" max="13057" width="11.85546875" style="28" bestFit="1" customWidth="1"/>
    <col min="13058" max="13305" width="9.42578125" style="28"/>
    <col min="13306" max="13306" width="4.85546875" style="28" customWidth="1"/>
    <col min="13307" max="13307" width="52.140625" style="28" customWidth="1"/>
    <col min="13308" max="13308" width="5" style="28" customWidth="1"/>
    <col min="13309" max="13309" width="8.85546875" style="28" customWidth="1"/>
    <col min="13310" max="13310" width="11.7109375" style="28" bestFit="1" customWidth="1"/>
    <col min="13311" max="13311" width="12.28515625" style="28" customWidth="1"/>
    <col min="13312" max="13312" width="4.28515625" style="28" customWidth="1"/>
    <col min="13313" max="13313" width="11.85546875" style="28" bestFit="1" customWidth="1"/>
    <col min="13314" max="13561" width="9.42578125" style="28"/>
    <col min="13562" max="13562" width="4.85546875" style="28" customWidth="1"/>
    <col min="13563" max="13563" width="52.140625" style="28" customWidth="1"/>
    <col min="13564" max="13564" width="5" style="28" customWidth="1"/>
    <col min="13565" max="13565" width="8.85546875" style="28" customWidth="1"/>
    <col min="13566" max="13566" width="11.7109375" style="28" bestFit="1" customWidth="1"/>
    <col min="13567" max="13567" width="12.28515625" style="28" customWidth="1"/>
    <col min="13568" max="13568" width="4.28515625" style="28" customWidth="1"/>
    <col min="13569" max="13569" width="11.85546875" style="28" bestFit="1" customWidth="1"/>
    <col min="13570" max="13817" width="9.42578125" style="28"/>
    <col min="13818" max="13818" width="4.85546875" style="28" customWidth="1"/>
    <col min="13819" max="13819" width="52.140625" style="28" customWidth="1"/>
    <col min="13820" max="13820" width="5" style="28" customWidth="1"/>
    <col min="13821" max="13821" width="8.85546875" style="28" customWidth="1"/>
    <col min="13822" max="13822" width="11.7109375" style="28" bestFit="1" customWidth="1"/>
    <col min="13823" max="13823" width="12.28515625" style="28" customWidth="1"/>
    <col min="13824" max="13824" width="4.28515625" style="28" customWidth="1"/>
    <col min="13825" max="13825" width="11.85546875" style="28" bestFit="1" customWidth="1"/>
    <col min="13826" max="14073" width="9.42578125" style="28"/>
    <col min="14074" max="14074" width="4.85546875" style="28" customWidth="1"/>
    <col min="14075" max="14075" width="52.140625" style="28" customWidth="1"/>
    <col min="14076" max="14076" width="5" style="28" customWidth="1"/>
    <col min="14077" max="14077" width="8.85546875" style="28" customWidth="1"/>
    <col min="14078" max="14078" width="11.7109375" style="28" bestFit="1" customWidth="1"/>
    <col min="14079" max="14079" width="12.28515625" style="28" customWidth="1"/>
    <col min="14080" max="14080" width="4.28515625" style="28" customWidth="1"/>
    <col min="14081" max="14081" width="11.85546875" style="28" bestFit="1" customWidth="1"/>
    <col min="14082" max="14329" width="9.42578125" style="28"/>
    <col min="14330" max="14330" width="4.85546875" style="28" customWidth="1"/>
    <col min="14331" max="14331" width="52.140625" style="28" customWidth="1"/>
    <col min="14332" max="14332" width="5" style="28" customWidth="1"/>
    <col min="14333" max="14333" width="8.85546875" style="28" customWidth="1"/>
    <col min="14334" max="14334" width="11.7109375" style="28" bestFit="1" customWidth="1"/>
    <col min="14335" max="14335" width="12.28515625" style="28" customWidth="1"/>
    <col min="14336" max="14336" width="4.28515625" style="28" customWidth="1"/>
    <col min="14337" max="14337" width="11.85546875" style="28" bestFit="1" customWidth="1"/>
    <col min="14338" max="14585" width="9.42578125" style="28"/>
    <col min="14586" max="14586" width="4.85546875" style="28" customWidth="1"/>
    <col min="14587" max="14587" width="52.140625" style="28" customWidth="1"/>
    <col min="14588" max="14588" width="5" style="28" customWidth="1"/>
    <col min="14589" max="14589" width="8.85546875" style="28" customWidth="1"/>
    <col min="14590" max="14590" width="11.7109375" style="28" bestFit="1" customWidth="1"/>
    <col min="14591" max="14591" width="12.28515625" style="28" customWidth="1"/>
    <col min="14592" max="14592" width="4.28515625" style="28" customWidth="1"/>
    <col min="14593" max="14593" width="11.85546875" style="28" bestFit="1" customWidth="1"/>
    <col min="14594" max="14841" width="9.42578125" style="28"/>
    <col min="14842" max="14842" width="4.85546875" style="28" customWidth="1"/>
    <col min="14843" max="14843" width="52.140625" style="28" customWidth="1"/>
    <col min="14844" max="14844" width="5" style="28" customWidth="1"/>
    <col min="14845" max="14845" width="8.85546875" style="28" customWidth="1"/>
    <col min="14846" max="14846" width="11.7109375" style="28" bestFit="1" customWidth="1"/>
    <col min="14847" max="14847" width="12.28515625" style="28" customWidth="1"/>
    <col min="14848" max="14848" width="4.28515625" style="28" customWidth="1"/>
    <col min="14849" max="14849" width="11.85546875" style="28" bestFit="1" customWidth="1"/>
    <col min="14850" max="15097" width="9.42578125" style="28"/>
    <col min="15098" max="15098" width="4.85546875" style="28" customWidth="1"/>
    <col min="15099" max="15099" width="52.140625" style="28" customWidth="1"/>
    <col min="15100" max="15100" width="5" style="28" customWidth="1"/>
    <col min="15101" max="15101" width="8.85546875" style="28" customWidth="1"/>
    <col min="15102" max="15102" width="11.7109375" style="28" bestFit="1" customWidth="1"/>
    <col min="15103" max="15103" width="12.28515625" style="28" customWidth="1"/>
    <col min="15104" max="15104" width="4.28515625" style="28" customWidth="1"/>
    <col min="15105" max="15105" width="11.85546875" style="28" bestFit="1" customWidth="1"/>
    <col min="15106" max="15353" width="9.42578125" style="28"/>
    <col min="15354" max="15354" width="4.85546875" style="28" customWidth="1"/>
    <col min="15355" max="15355" width="52.140625" style="28" customWidth="1"/>
    <col min="15356" max="15356" width="5" style="28" customWidth="1"/>
    <col min="15357" max="15357" width="8.85546875" style="28" customWidth="1"/>
    <col min="15358" max="15358" width="11.7109375" style="28" bestFit="1" customWidth="1"/>
    <col min="15359" max="15359" width="12.28515625" style="28" customWidth="1"/>
    <col min="15360" max="15360" width="4.28515625" style="28" customWidth="1"/>
    <col min="15361" max="15361" width="11.85546875" style="28" bestFit="1" customWidth="1"/>
    <col min="15362" max="15609" width="9.42578125" style="28"/>
    <col min="15610" max="15610" width="4.85546875" style="28" customWidth="1"/>
    <col min="15611" max="15611" width="52.140625" style="28" customWidth="1"/>
    <col min="15612" max="15612" width="5" style="28" customWidth="1"/>
    <col min="15613" max="15613" width="8.85546875" style="28" customWidth="1"/>
    <col min="15614" max="15614" width="11.7109375" style="28" bestFit="1" customWidth="1"/>
    <col min="15615" max="15615" width="12.28515625" style="28" customWidth="1"/>
    <col min="15616" max="15616" width="4.28515625" style="28" customWidth="1"/>
    <col min="15617" max="15617" width="11.85546875" style="28" bestFit="1" customWidth="1"/>
    <col min="15618" max="15865" width="9.42578125" style="28"/>
    <col min="15866" max="15866" width="4.85546875" style="28" customWidth="1"/>
    <col min="15867" max="15867" width="52.140625" style="28" customWidth="1"/>
    <col min="15868" max="15868" width="5" style="28" customWidth="1"/>
    <col min="15869" max="15869" width="8.85546875" style="28" customWidth="1"/>
    <col min="15870" max="15870" width="11.7109375" style="28" bestFit="1" customWidth="1"/>
    <col min="15871" max="15871" width="12.28515625" style="28" customWidth="1"/>
    <col min="15872" max="15872" width="4.28515625" style="28" customWidth="1"/>
    <col min="15873" max="15873" width="11.85546875" style="28" bestFit="1" customWidth="1"/>
    <col min="15874" max="16121" width="9.42578125" style="28"/>
    <col min="16122" max="16122" width="4.85546875" style="28" customWidth="1"/>
    <col min="16123" max="16123" width="52.140625" style="28" customWidth="1"/>
    <col min="16124" max="16124" width="5" style="28" customWidth="1"/>
    <col min="16125" max="16125" width="8.85546875" style="28" customWidth="1"/>
    <col min="16126" max="16126" width="11.7109375" style="28" bestFit="1" customWidth="1"/>
    <col min="16127" max="16127" width="12.28515625" style="28" customWidth="1"/>
    <col min="16128" max="16128" width="4.28515625" style="28" customWidth="1"/>
    <col min="16129" max="16129" width="11.85546875" style="28" bestFit="1" customWidth="1"/>
    <col min="16130" max="16384" width="9.42578125" style="28"/>
  </cols>
  <sheetData>
    <row r="1" spans="1:10" s="10" customFormat="1" ht="27" thickTop="1" thickBot="1" x14ac:dyDescent="0.3">
      <c r="A1" s="48" t="s">
        <v>20</v>
      </c>
      <c r="B1" s="49" t="s">
        <v>21</v>
      </c>
      <c r="C1" s="48" t="s">
        <v>22</v>
      </c>
      <c r="D1" s="48" t="s">
        <v>23</v>
      </c>
      <c r="E1" s="48" t="s">
        <v>24</v>
      </c>
      <c r="F1" s="48" t="s">
        <v>25</v>
      </c>
    </row>
    <row r="2" spans="1:10" s="15" customFormat="1" ht="13.5" thickTop="1" x14ac:dyDescent="0.25">
      <c r="A2" s="50"/>
      <c r="B2" s="51"/>
      <c r="C2" s="52"/>
      <c r="D2" s="52"/>
      <c r="E2" s="52"/>
      <c r="F2" s="52"/>
    </row>
    <row r="3" spans="1:10" x14ac:dyDescent="0.25">
      <c r="A3" s="76" t="s">
        <v>121</v>
      </c>
      <c r="B3" s="77" t="s">
        <v>26</v>
      </c>
      <c r="D3" s="28"/>
    </row>
    <row r="4" spans="1:10" x14ac:dyDescent="0.25">
      <c r="A4" s="3"/>
      <c r="D4" s="28"/>
    </row>
    <row r="5" spans="1:10" s="32" customFormat="1" ht="66.75" customHeight="1" x14ac:dyDescent="0.25">
      <c r="A5" s="73" t="s">
        <v>122</v>
      </c>
      <c r="B5" s="91" t="s">
        <v>94</v>
      </c>
      <c r="C5" s="74"/>
      <c r="D5" s="6"/>
      <c r="E5" s="6"/>
      <c r="F5" s="6"/>
    </row>
    <row r="6" spans="1:10" s="32" customFormat="1" ht="15" customHeight="1" x14ac:dyDescent="0.25">
      <c r="A6" s="90"/>
      <c r="B6" s="93" t="s">
        <v>41</v>
      </c>
      <c r="C6" s="94" t="s">
        <v>42</v>
      </c>
      <c r="D6" s="92">
        <v>316.5</v>
      </c>
      <c r="E6" s="75"/>
      <c r="F6" s="75"/>
    </row>
    <row r="7" spans="1:10" s="32" customFormat="1" ht="94.5" customHeight="1" x14ac:dyDescent="0.25">
      <c r="A7" s="90" t="s">
        <v>123</v>
      </c>
      <c r="B7" s="99" t="s">
        <v>96</v>
      </c>
      <c r="C7" s="94"/>
      <c r="D7" s="92"/>
      <c r="E7" s="75"/>
      <c r="F7" s="75"/>
    </row>
    <row r="8" spans="1:10" s="32" customFormat="1" ht="12.75" customHeight="1" x14ac:dyDescent="0.25">
      <c r="A8" s="90"/>
      <c r="B8" s="99" t="s">
        <v>97</v>
      </c>
      <c r="C8" s="94" t="s">
        <v>75</v>
      </c>
      <c r="D8" s="92">
        <v>979.05</v>
      </c>
      <c r="E8" s="75"/>
      <c r="F8" s="75"/>
    </row>
    <row r="9" spans="1:10" ht="12.75" customHeight="1" x14ac:dyDescent="0.25">
      <c r="A9" s="90"/>
      <c r="B9" s="93" t="s">
        <v>41</v>
      </c>
      <c r="C9" s="94"/>
      <c r="D9" s="75"/>
      <c r="E9" s="6"/>
      <c r="F9" s="75"/>
    </row>
    <row r="10" spans="1:10" ht="93" customHeight="1" x14ac:dyDescent="0.25">
      <c r="A10" s="90" t="s">
        <v>124</v>
      </c>
      <c r="B10" s="91" t="s">
        <v>77</v>
      </c>
      <c r="C10" s="94"/>
      <c r="D10" s="75"/>
      <c r="E10" s="6"/>
      <c r="F10" s="6"/>
    </row>
    <row r="11" spans="1:10" ht="12.75" customHeight="1" x14ac:dyDescent="0.25">
      <c r="A11" s="90"/>
      <c r="B11" s="91" t="s">
        <v>76</v>
      </c>
      <c r="C11" s="94" t="s">
        <v>75</v>
      </c>
      <c r="D11" s="75">
        <v>20.399999999999999</v>
      </c>
      <c r="E11" s="75"/>
      <c r="F11" s="75"/>
    </row>
    <row r="12" spans="1:10" ht="12.75" customHeight="1" x14ac:dyDescent="0.25">
      <c r="A12" s="90"/>
      <c r="B12" s="93" t="s">
        <v>74</v>
      </c>
      <c r="C12" s="94" t="s">
        <v>42</v>
      </c>
      <c r="D12" s="75"/>
      <c r="E12" s="6"/>
      <c r="F12" s="6"/>
    </row>
    <row r="13" spans="1:10" ht="80.25" customHeight="1" x14ac:dyDescent="0.25">
      <c r="A13" s="90" t="s">
        <v>125</v>
      </c>
      <c r="B13" s="91" t="s">
        <v>95</v>
      </c>
      <c r="C13" s="94"/>
      <c r="D13" s="75"/>
      <c r="E13" s="75"/>
      <c r="F13" s="106"/>
    </row>
    <row r="14" spans="1:10" ht="13.5" customHeight="1" x14ac:dyDescent="0.25">
      <c r="A14" s="105"/>
      <c r="B14" s="93" t="s">
        <v>41</v>
      </c>
      <c r="C14" s="94" t="s">
        <v>42</v>
      </c>
      <c r="D14" s="75">
        <v>310</v>
      </c>
      <c r="E14" s="75"/>
      <c r="F14" s="75"/>
    </row>
    <row r="15" spans="1:10" x14ac:dyDescent="0.25">
      <c r="A15" s="3"/>
      <c r="D15" s="28"/>
    </row>
    <row r="16" spans="1:10" ht="15" customHeight="1" x14ac:dyDescent="0.25">
      <c r="A16" s="195" t="s">
        <v>216</v>
      </c>
      <c r="B16" s="196"/>
      <c r="C16" s="196"/>
      <c r="D16" s="196"/>
      <c r="E16" s="197"/>
      <c r="F16" s="75"/>
      <c r="J16" s="95"/>
    </row>
    <row r="17" spans="1:6" x14ac:dyDescent="0.25">
      <c r="C17" s="3"/>
      <c r="D17" s="30"/>
      <c r="F17" s="79"/>
    </row>
    <row r="18" spans="1:6" x14ac:dyDescent="0.25">
      <c r="A18" s="80"/>
      <c r="B18" s="4"/>
      <c r="F18" s="79"/>
    </row>
    <row r="19" spans="1:6" x14ac:dyDescent="0.25">
      <c r="A19" s="80"/>
      <c r="B19" s="4"/>
      <c r="F19" s="79"/>
    </row>
    <row r="20" spans="1:6" x14ac:dyDescent="0.25">
      <c r="A20" s="80"/>
      <c r="B20" s="4"/>
      <c r="F20" s="79"/>
    </row>
    <row r="21" spans="1:6" x14ac:dyDescent="0.25">
      <c r="F21" s="79"/>
    </row>
    <row r="22" spans="1:6" x14ac:dyDescent="0.25">
      <c r="F22" s="79"/>
    </row>
    <row r="23" spans="1:6" x14ac:dyDescent="0.25">
      <c r="F23" s="79"/>
    </row>
    <row r="24" spans="1:6" x14ac:dyDescent="0.25">
      <c r="F24" s="79"/>
    </row>
    <row r="25" spans="1:6" x14ac:dyDescent="0.25">
      <c r="F25" s="79"/>
    </row>
    <row r="26" spans="1:6" x14ac:dyDescent="0.25">
      <c r="F26" s="79"/>
    </row>
    <row r="27" spans="1:6" x14ac:dyDescent="0.25">
      <c r="F27" s="79"/>
    </row>
    <row r="28" spans="1:6" x14ac:dyDescent="0.25">
      <c r="F28" s="79"/>
    </row>
    <row r="29" spans="1:6" x14ac:dyDescent="0.25">
      <c r="F29" s="79"/>
    </row>
    <row r="30" spans="1:6" x14ac:dyDescent="0.25">
      <c r="F30" s="79"/>
    </row>
    <row r="31" spans="1:6" x14ac:dyDescent="0.25">
      <c r="F31" s="79"/>
    </row>
    <row r="32" spans="1:6" x14ac:dyDescent="0.25">
      <c r="F32" s="79"/>
    </row>
    <row r="33" spans="6:6" x14ac:dyDescent="0.25">
      <c r="F33" s="79"/>
    </row>
    <row r="34" spans="6:6" x14ac:dyDescent="0.25">
      <c r="F34" s="79"/>
    </row>
    <row r="35" spans="6:6" x14ac:dyDescent="0.25">
      <c r="F35" s="79"/>
    </row>
    <row r="36" spans="6:6" x14ac:dyDescent="0.25">
      <c r="F36" s="79"/>
    </row>
    <row r="37" spans="6:6" x14ac:dyDescent="0.25">
      <c r="F37" s="79"/>
    </row>
    <row r="38" spans="6:6" x14ac:dyDescent="0.25">
      <c r="F38" s="79"/>
    </row>
    <row r="39" spans="6:6" x14ac:dyDescent="0.25">
      <c r="F39" s="79"/>
    </row>
    <row r="40" spans="6:6" x14ac:dyDescent="0.25">
      <c r="F40" s="79"/>
    </row>
    <row r="41" spans="6:6" x14ac:dyDescent="0.25">
      <c r="F41" s="79"/>
    </row>
    <row r="42" spans="6:6" x14ac:dyDescent="0.25">
      <c r="F42" s="79"/>
    </row>
    <row r="43" spans="6:6" x14ac:dyDescent="0.25">
      <c r="F43" s="79"/>
    </row>
    <row r="44" spans="6:6" x14ac:dyDescent="0.25">
      <c r="F44" s="79"/>
    </row>
    <row r="45" spans="6:6" x14ac:dyDescent="0.25">
      <c r="F45" s="79"/>
    </row>
    <row r="46" spans="6:6" x14ac:dyDescent="0.25">
      <c r="F46" s="79"/>
    </row>
    <row r="47" spans="6:6" x14ac:dyDescent="0.25">
      <c r="F47" s="79"/>
    </row>
    <row r="48" spans="6:6" x14ac:dyDescent="0.25">
      <c r="F48" s="79"/>
    </row>
    <row r="49" spans="6:6" x14ac:dyDescent="0.25">
      <c r="F49" s="79"/>
    </row>
    <row r="50" spans="6:6" x14ac:dyDescent="0.25">
      <c r="F50" s="79"/>
    </row>
    <row r="51" spans="6:6" x14ac:dyDescent="0.25">
      <c r="F51" s="79"/>
    </row>
    <row r="52" spans="6:6" x14ac:dyDescent="0.25">
      <c r="F52" s="79"/>
    </row>
    <row r="53" spans="6:6" x14ac:dyDescent="0.25">
      <c r="F53" s="79"/>
    </row>
    <row r="54" spans="6:6" x14ac:dyDescent="0.25">
      <c r="F54" s="79"/>
    </row>
    <row r="55" spans="6:6" x14ac:dyDescent="0.25">
      <c r="F55" s="79"/>
    </row>
    <row r="56" spans="6:6" x14ac:dyDescent="0.25">
      <c r="F56" s="79"/>
    </row>
    <row r="57" spans="6:6" x14ac:dyDescent="0.25">
      <c r="F57" s="79"/>
    </row>
    <row r="58" spans="6:6" x14ac:dyDescent="0.25">
      <c r="F58" s="79"/>
    </row>
    <row r="59" spans="6:6" x14ac:dyDescent="0.25">
      <c r="F59" s="79"/>
    </row>
    <row r="60" spans="6:6" x14ac:dyDescent="0.25">
      <c r="F60" s="79"/>
    </row>
    <row r="61" spans="6:6" x14ac:dyDescent="0.25">
      <c r="F61" s="79"/>
    </row>
    <row r="62" spans="6:6" x14ac:dyDescent="0.25">
      <c r="F62" s="79"/>
    </row>
  </sheetData>
  <mergeCells count="1">
    <mergeCell ref="A16:E16"/>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46" workbookViewId="0">
      <selection activeCell="E55" sqref="E55"/>
    </sheetView>
  </sheetViews>
  <sheetFormatPr defaultRowHeight="15" x14ac:dyDescent="0.25"/>
  <cols>
    <col min="1" max="1" width="6.42578125" customWidth="1"/>
    <col min="2" max="2" width="50" customWidth="1"/>
    <col min="3" max="3" width="5.140625" customWidth="1"/>
    <col min="4" max="4" width="6.140625" customWidth="1"/>
    <col min="5" max="5" width="8.5703125" customWidth="1"/>
    <col min="6" max="6" width="10.140625" customWidth="1"/>
  </cols>
  <sheetData>
    <row r="1" spans="1:6" ht="27" thickTop="1" thickBot="1" x14ac:dyDescent="0.3">
      <c r="A1" s="48" t="s">
        <v>20</v>
      </c>
      <c r="B1" s="49" t="s">
        <v>21</v>
      </c>
      <c r="C1" s="48" t="s">
        <v>22</v>
      </c>
      <c r="D1" s="48" t="s">
        <v>23</v>
      </c>
      <c r="E1" s="48" t="s">
        <v>24</v>
      </c>
      <c r="F1" s="48" t="s">
        <v>25</v>
      </c>
    </row>
    <row r="2" spans="1:6" ht="15.75" thickTop="1" x14ac:dyDescent="0.25">
      <c r="A2" s="50"/>
      <c r="B2" s="51"/>
      <c r="C2" s="52"/>
      <c r="D2" s="52"/>
      <c r="E2" s="52"/>
      <c r="F2" s="52"/>
    </row>
    <row r="3" spans="1:6" x14ac:dyDescent="0.25">
      <c r="A3" s="76" t="s">
        <v>151</v>
      </c>
      <c r="B3" s="77" t="s">
        <v>129</v>
      </c>
      <c r="C3" s="78"/>
      <c r="D3" s="28"/>
      <c r="E3" s="28"/>
      <c r="F3" s="28"/>
    </row>
    <row r="4" spans="1:6" x14ac:dyDescent="0.25">
      <c r="A4" s="3"/>
      <c r="B4" s="28"/>
      <c r="C4" s="78"/>
      <c r="D4" s="28"/>
      <c r="E4" s="28"/>
      <c r="F4" s="28"/>
    </row>
    <row r="5" spans="1:6" ht="38.25" x14ac:dyDescent="0.25">
      <c r="A5" s="73" t="s">
        <v>152</v>
      </c>
      <c r="B5" s="139" t="s">
        <v>130</v>
      </c>
      <c r="C5" s="175" t="s">
        <v>6</v>
      </c>
      <c r="D5" s="176">
        <v>20</v>
      </c>
      <c r="E5" s="172"/>
      <c r="F5" s="172"/>
    </row>
    <row r="6" spans="1:6" ht="25.5" x14ac:dyDescent="0.25">
      <c r="A6" s="73" t="s">
        <v>153</v>
      </c>
      <c r="B6" s="5" t="s">
        <v>131</v>
      </c>
      <c r="C6" s="175" t="s">
        <v>6</v>
      </c>
      <c r="D6" s="177">
        <v>14</v>
      </c>
      <c r="E6" s="171"/>
      <c r="F6" s="172"/>
    </row>
    <row r="7" spans="1:6" ht="51" x14ac:dyDescent="0.25">
      <c r="A7" s="73" t="s">
        <v>154</v>
      </c>
      <c r="B7" s="142" t="s">
        <v>132</v>
      </c>
      <c r="C7" s="175" t="s">
        <v>6</v>
      </c>
      <c r="D7" s="177">
        <v>6</v>
      </c>
      <c r="E7" s="171"/>
      <c r="F7" s="172"/>
    </row>
    <row r="8" spans="1:6" ht="25.5" x14ac:dyDescent="0.25">
      <c r="A8" s="73" t="s">
        <v>155</v>
      </c>
      <c r="B8" s="5" t="s">
        <v>133</v>
      </c>
      <c r="C8" s="175" t="s">
        <v>6</v>
      </c>
      <c r="D8" s="177">
        <v>6</v>
      </c>
      <c r="E8" s="171"/>
      <c r="F8" s="172"/>
    </row>
    <row r="9" spans="1:6" ht="25.5" x14ac:dyDescent="0.25">
      <c r="A9" s="73" t="s">
        <v>156</v>
      </c>
      <c r="B9" s="5" t="s">
        <v>134</v>
      </c>
      <c r="C9" s="175" t="s">
        <v>6</v>
      </c>
      <c r="D9" s="171">
        <v>6</v>
      </c>
      <c r="E9" s="178"/>
      <c r="F9" s="172"/>
    </row>
    <row r="10" spans="1:6" x14ac:dyDescent="0.25">
      <c r="A10" s="73" t="s">
        <v>157</v>
      </c>
      <c r="B10" s="5" t="s">
        <v>135</v>
      </c>
      <c r="C10" s="143" t="s">
        <v>136</v>
      </c>
      <c r="D10" s="141">
        <v>70</v>
      </c>
      <c r="E10" s="141"/>
      <c r="F10" s="140"/>
    </row>
    <row r="11" spans="1:6" x14ac:dyDescent="0.25">
      <c r="A11" s="73" t="s">
        <v>158</v>
      </c>
      <c r="B11" s="5" t="s">
        <v>137</v>
      </c>
      <c r="C11" s="143" t="s">
        <v>136</v>
      </c>
      <c r="D11" s="141">
        <v>70</v>
      </c>
      <c r="E11" s="141"/>
      <c r="F11" s="140"/>
    </row>
    <row r="12" spans="1:6" ht="25.5" x14ac:dyDescent="0.25">
      <c r="A12" s="144" t="s">
        <v>159</v>
      </c>
      <c r="B12" s="5" t="s">
        <v>138</v>
      </c>
      <c r="C12" s="170" t="s">
        <v>139</v>
      </c>
      <c r="D12" s="171">
        <v>3</v>
      </c>
      <c r="E12" s="171"/>
      <c r="F12" s="172"/>
    </row>
    <row r="13" spans="1:6" ht="25.5" x14ac:dyDescent="0.25">
      <c r="A13" s="144" t="s">
        <v>160</v>
      </c>
      <c r="B13" s="5" t="s">
        <v>140</v>
      </c>
      <c r="C13" s="170" t="s">
        <v>136</v>
      </c>
      <c r="D13" s="171">
        <v>15</v>
      </c>
      <c r="E13" s="171"/>
      <c r="F13" s="172"/>
    </row>
    <row r="14" spans="1:6" ht="25.5" x14ac:dyDescent="0.25">
      <c r="A14" s="73" t="s">
        <v>161</v>
      </c>
      <c r="B14" s="5" t="s">
        <v>141</v>
      </c>
      <c r="C14" s="170" t="s">
        <v>139</v>
      </c>
      <c r="D14" s="171">
        <v>1</v>
      </c>
      <c r="E14" s="171"/>
      <c r="F14" s="172"/>
    </row>
    <row r="15" spans="1:6" ht="30.75" customHeight="1" x14ac:dyDescent="0.25">
      <c r="A15" s="73" t="s">
        <v>162</v>
      </c>
      <c r="B15" s="142" t="s">
        <v>142</v>
      </c>
      <c r="C15" s="170" t="s">
        <v>139</v>
      </c>
      <c r="D15" s="171">
        <v>1</v>
      </c>
      <c r="E15" s="171"/>
      <c r="F15" s="172"/>
    </row>
    <row r="16" spans="1:6" ht="38.25" x14ac:dyDescent="0.25">
      <c r="A16" s="73" t="s">
        <v>163</v>
      </c>
      <c r="B16" s="5" t="s">
        <v>143</v>
      </c>
      <c r="C16" s="170" t="s">
        <v>139</v>
      </c>
      <c r="D16" s="171">
        <v>3</v>
      </c>
      <c r="E16" s="171"/>
      <c r="F16" s="172"/>
    </row>
    <row r="17" spans="1:6" ht="25.5" x14ac:dyDescent="0.25">
      <c r="A17" s="73" t="s">
        <v>164</v>
      </c>
      <c r="B17" s="5" t="s">
        <v>144</v>
      </c>
      <c r="C17" s="170" t="s">
        <v>139</v>
      </c>
      <c r="D17" s="171">
        <v>4</v>
      </c>
      <c r="E17" s="171"/>
      <c r="F17" s="172"/>
    </row>
    <row r="18" spans="1:6" ht="25.5" x14ac:dyDescent="0.25">
      <c r="A18" s="73" t="s">
        <v>165</v>
      </c>
      <c r="B18" s="5" t="s">
        <v>145</v>
      </c>
      <c r="C18" s="170" t="s">
        <v>136</v>
      </c>
      <c r="D18" s="171">
        <v>80</v>
      </c>
      <c r="E18" s="171"/>
      <c r="F18" s="172"/>
    </row>
    <row r="19" spans="1:6" ht="25.5" x14ac:dyDescent="0.25">
      <c r="A19" s="73" t="s">
        <v>166</v>
      </c>
      <c r="B19" s="5" t="s">
        <v>146</v>
      </c>
      <c r="C19" s="170" t="s">
        <v>139</v>
      </c>
      <c r="D19" s="171">
        <v>1</v>
      </c>
      <c r="E19" s="171"/>
      <c r="F19" s="172"/>
    </row>
    <row r="20" spans="1:6" ht="25.5" x14ac:dyDescent="0.25">
      <c r="A20" s="73" t="s">
        <v>167</v>
      </c>
      <c r="B20" s="5" t="s">
        <v>147</v>
      </c>
      <c r="C20" s="170" t="s">
        <v>136</v>
      </c>
      <c r="D20" s="171">
        <v>80</v>
      </c>
      <c r="E20" s="171"/>
      <c r="F20" s="172"/>
    </row>
    <row r="21" spans="1:6" ht="25.5" x14ac:dyDescent="0.25">
      <c r="A21" s="73" t="s">
        <v>168</v>
      </c>
      <c r="B21" s="5" t="s">
        <v>148</v>
      </c>
      <c r="C21" s="170" t="s">
        <v>136</v>
      </c>
      <c r="D21" s="171">
        <v>80</v>
      </c>
      <c r="E21" s="171"/>
      <c r="F21" s="172"/>
    </row>
    <row r="22" spans="1:6" ht="25.5" x14ac:dyDescent="0.25">
      <c r="A22" s="73" t="s">
        <v>169</v>
      </c>
      <c r="B22" s="5" t="s">
        <v>149</v>
      </c>
      <c r="C22" s="169" t="s">
        <v>150</v>
      </c>
      <c r="D22" s="171">
        <v>1</v>
      </c>
      <c r="E22" s="171"/>
      <c r="F22" s="172"/>
    </row>
    <row r="23" spans="1:6" x14ac:dyDescent="0.25">
      <c r="A23" s="168" t="s">
        <v>193</v>
      </c>
      <c r="B23" s="173" t="s">
        <v>192</v>
      </c>
      <c r="C23" s="170" t="s">
        <v>114</v>
      </c>
      <c r="D23" s="171">
        <v>10</v>
      </c>
      <c r="E23" s="141"/>
      <c r="F23" s="140"/>
    </row>
    <row r="24" spans="1:6" x14ac:dyDescent="0.25">
      <c r="A24" s="73" t="s">
        <v>196</v>
      </c>
      <c r="B24" s="174" t="s">
        <v>194</v>
      </c>
      <c r="C24" s="170" t="s">
        <v>136</v>
      </c>
      <c r="D24" s="171">
        <v>20</v>
      </c>
      <c r="E24" s="141"/>
      <c r="F24" s="140"/>
    </row>
    <row r="25" spans="1:6" ht="25.5" x14ac:dyDescent="0.25">
      <c r="A25" s="73" t="s">
        <v>197</v>
      </c>
      <c r="B25" s="5" t="s">
        <v>195</v>
      </c>
      <c r="C25" s="170" t="s">
        <v>114</v>
      </c>
      <c r="D25" s="171">
        <v>10</v>
      </c>
      <c r="E25" s="171"/>
      <c r="F25" s="172"/>
    </row>
    <row r="26" spans="1:6" ht="51" x14ac:dyDescent="0.25">
      <c r="A26" s="73" t="s">
        <v>198</v>
      </c>
      <c r="B26" s="174" t="s">
        <v>199</v>
      </c>
      <c r="C26" s="170" t="s">
        <v>136</v>
      </c>
      <c r="D26" s="171">
        <v>60</v>
      </c>
      <c r="E26" s="171"/>
      <c r="F26" s="172"/>
    </row>
    <row r="27" spans="1:6" ht="63.75" x14ac:dyDescent="0.25">
      <c r="A27" s="73" t="s">
        <v>200</v>
      </c>
      <c r="B27" s="5" t="s">
        <v>201</v>
      </c>
      <c r="C27" s="170" t="s">
        <v>136</v>
      </c>
      <c r="D27" s="171">
        <v>50</v>
      </c>
      <c r="E27" s="171"/>
      <c r="F27" s="172"/>
    </row>
    <row r="28" spans="1:6" ht="38.25" x14ac:dyDescent="0.25">
      <c r="A28" s="73" t="s">
        <v>202</v>
      </c>
      <c r="B28" s="5" t="s">
        <v>203</v>
      </c>
      <c r="C28" s="170" t="s">
        <v>30</v>
      </c>
      <c r="D28" s="171">
        <v>12</v>
      </c>
      <c r="E28" s="171"/>
      <c r="F28" s="172"/>
    </row>
    <row r="29" spans="1:6" ht="51" x14ac:dyDescent="0.25">
      <c r="A29" s="73" t="s">
        <v>204</v>
      </c>
      <c r="B29" s="5" t="s">
        <v>207</v>
      </c>
      <c r="C29" s="170" t="s">
        <v>30</v>
      </c>
      <c r="D29" s="171">
        <v>3</v>
      </c>
      <c r="E29" s="171"/>
      <c r="F29" s="172"/>
    </row>
    <row r="30" spans="1:6" ht="38.25" x14ac:dyDescent="0.25">
      <c r="A30" s="73" t="s">
        <v>205</v>
      </c>
      <c r="B30" s="5" t="s">
        <v>208</v>
      </c>
      <c r="C30" s="170" t="s">
        <v>30</v>
      </c>
      <c r="D30" s="171">
        <v>3</v>
      </c>
      <c r="E30" s="171"/>
      <c r="F30" s="172"/>
    </row>
    <row r="31" spans="1:6" x14ac:dyDescent="0.25">
      <c r="A31" s="73" t="s">
        <v>206</v>
      </c>
      <c r="B31" s="5" t="s">
        <v>209</v>
      </c>
      <c r="C31" s="170" t="s">
        <v>136</v>
      </c>
      <c r="D31" s="171">
        <v>15</v>
      </c>
      <c r="E31" s="171"/>
      <c r="F31" s="172"/>
    </row>
    <row r="32" spans="1:6" x14ac:dyDescent="0.25">
      <c r="A32" s="3"/>
      <c r="B32" s="4"/>
      <c r="C32" s="28"/>
      <c r="D32" s="28"/>
      <c r="E32" s="28"/>
      <c r="F32" s="28"/>
    </row>
    <row r="33" spans="1:6" x14ac:dyDescent="0.25">
      <c r="A33" s="195" t="s">
        <v>217</v>
      </c>
      <c r="B33" s="196"/>
      <c r="C33" s="196"/>
      <c r="D33" s="196"/>
      <c r="E33" s="197"/>
      <c r="F33" s="198"/>
    </row>
    <row r="34" spans="1:6" ht="15.75" thickBot="1" x14ac:dyDescent="0.3">
      <c r="A34" s="105"/>
      <c r="B34" s="148"/>
      <c r="C34" s="79"/>
      <c r="D34" s="149"/>
      <c r="E34" s="150"/>
      <c r="F34" s="151"/>
    </row>
    <row r="35" spans="1:6" ht="27" thickTop="1" thickBot="1" x14ac:dyDescent="0.3">
      <c r="A35" s="48" t="s">
        <v>20</v>
      </c>
      <c r="B35" s="49" t="s">
        <v>21</v>
      </c>
      <c r="C35" s="48" t="s">
        <v>22</v>
      </c>
      <c r="D35" s="48" t="s">
        <v>23</v>
      </c>
      <c r="E35" s="48" t="s">
        <v>24</v>
      </c>
      <c r="F35" s="48" t="s">
        <v>25</v>
      </c>
    </row>
    <row r="36" spans="1:6" ht="15.75" thickTop="1" x14ac:dyDescent="0.25">
      <c r="B36" s="77" t="s">
        <v>170</v>
      </c>
    </row>
    <row r="37" spans="1:6" ht="278.25" customHeight="1" x14ac:dyDescent="0.25">
      <c r="A37" s="146" t="s">
        <v>171</v>
      </c>
      <c r="B37" s="147" t="s">
        <v>172</v>
      </c>
      <c r="C37" s="162"/>
      <c r="D37" s="162"/>
      <c r="E37" s="162"/>
      <c r="F37" s="162"/>
    </row>
    <row r="38" spans="1:6" ht="63.75" x14ac:dyDescent="0.25">
      <c r="B38" s="147" t="s">
        <v>173</v>
      </c>
      <c r="C38" s="162"/>
      <c r="D38" s="162"/>
      <c r="E38" s="162"/>
      <c r="F38" s="162"/>
    </row>
    <row r="39" spans="1:6" ht="376.5" customHeight="1" x14ac:dyDescent="0.25">
      <c r="A39" s="152" t="s">
        <v>174</v>
      </c>
      <c r="B39" s="153" t="s">
        <v>175</v>
      </c>
      <c r="C39" s="155" t="s">
        <v>139</v>
      </c>
      <c r="D39" s="156">
        <v>14</v>
      </c>
      <c r="E39" s="157"/>
      <c r="F39" s="158"/>
    </row>
    <row r="40" spans="1:6" ht="216.75" x14ac:dyDescent="0.25">
      <c r="A40" s="160" t="s">
        <v>176</v>
      </c>
      <c r="B40" s="159" t="s">
        <v>177</v>
      </c>
      <c r="C40" s="154" t="s">
        <v>139</v>
      </c>
      <c r="D40" s="156">
        <v>2</v>
      </c>
      <c r="E40" s="163"/>
      <c r="F40" s="164"/>
    </row>
    <row r="41" spans="1:6" ht="25.5" x14ac:dyDescent="0.25">
      <c r="A41" s="160" t="s">
        <v>176</v>
      </c>
      <c r="B41" s="145" t="s">
        <v>179</v>
      </c>
      <c r="C41" s="154" t="s">
        <v>139</v>
      </c>
      <c r="D41" s="156">
        <v>4</v>
      </c>
      <c r="E41" s="163"/>
      <c r="F41" s="164"/>
    </row>
    <row r="42" spans="1:6" ht="25.5" x14ac:dyDescent="0.25">
      <c r="A42" s="160" t="s">
        <v>176</v>
      </c>
      <c r="B42" s="145" t="s">
        <v>180</v>
      </c>
      <c r="C42" s="154" t="s">
        <v>139</v>
      </c>
      <c r="D42" s="156">
        <v>2</v>
      </c>
      <c r="E42" s="163"/>
      <c r="F42" s="164"/>
    </row>
    <row r="43" spans="1:6" x14ac:dyDescent="0.25">
      <c r="A43" s="160" t="s">
        <v>176</v>
      </c>
      <c r="B43" s="145" t="s">
        <v>181</v>
      </c>
      <c r="C43" s="154" t="s">
        <v>139</v>
      </c>
      <c r="D43" s="161">
        <v>14</v>
      </c>
      <c r="E43" s="165"/>
      <c r="F43" s="166"/>
    </row>
    <row r="44" spans="1:6" x14ac:dyDescent="0.25">
      <c r="A44" s="160" t="s">
        <v>178</v>
      </c>
      <c r="B44" s="145" t="s">
        <v>182</v>
      </c>
      <c r="C44" s="154" t="s">
        <v>136</v>
      </c>
      <c r="D44" s="161">
        <v>240</v>
      </c>
      <c r="E44" s="165"/>
      <c r="F44" s="166"/>
    </row>
    <row r="45" spans="1:6" ht="255" x14ac:dyDescent="0.25">
      <c r="A45" s="167" t="s">
        <v>185</v>
      </c>
      <c r="B45" s="147" t="s">
        <v>184</v>
      </c>
      <c r="C45" s="185" t="s">
        <v>150</v>
      </c>
      <c r="D45" s="156">
        <v>2</v>
      </c>
      <c r="E45" s="163"/>
      <c r="F45" s="164"/>
    </row>
    <row r="46" spans="1:6" ht="30" x14ac:dyDescent="0.25">
      <c r="A46" s="167" t="s">
        <v>185</v>
      </c>
      <c r="B46" s="147" t="s">
        <v>186</v>
      </c>
      <c r="C46" s="155" t="s">
        <v>191</v>
      </c>
      <c r="D46" s="156">
        <v>14</v>
      </c>
      <c r="E46" s="163"/>
      <c r="F46" s="164"/>
    </row>
    <row r="47" spans="1:6" ht="30" x14ac:dyDescent="0.25">
      <c r="A47" s="167" t="s">
        <v>185</v>
      </c>
      <c r="B47" s="147" t="s">
        <v>187</v>
      </c>
      <c r="C47" s="155" t="s">
        <v>191</v>
      </c>
      <c r="D47" s="156">
        <v>10</v>
      </c>
      <c r="E47" s="163"/>
      <c r="F47" s="164"/>
    </row>
    <row r="48" spans="1:6" ht="51" x14ac:dyDescent="0.25">
      <c r="A48" s="167" t="s">
        <v>185</v>
      </c>
      <c r="B48" s="147" t="s">
        <v>188</v>
      </c>
      <c r="C48" s="155" t="s">
        <v>191</v>
      </c>
      <c r="D48" s="156">
        <v>4</v>
      </c>
      <c r="E48" s="163"/>
      <c r="F48" s="164"/>
    </row>
    <row r="49" spans="1:6" ht="30" x14ac:dyDescent="0.25">
      <c r="A49" s="167" t="s">
        <v>185</v>
      </c>
      <c r="B49" s="147" t="s">
        <v>189</v>
      </c>
      <c r="C49" s="155" t="s">
        <v>139</v>
      </c>
      <c r="D49" s="156">
        <v>6</v>
      </c>
      <c r="E49" s="163"/>
      <c r="F49" s="164"/>
    </row>
    <row r="50" spans="1:6" ht="30" x14ac:dyDescent="0.25">
      <c r="A50" s="167" t="s">
        <v>185</v>
      </c>
      <c r="B50" s="147" t="s">
        <v>190</v>
      </c>
      <c r="C50" s="155" t="s">
        <v>136</v>
      </c>
      <c r="D50" s="156">
        <v>60</v>
      </c>
      <c r="E50" s="163"/>
      <c r="F50" s="164"/>
    </row>
    <row r="52" spans="1:6" x14ac:dyDescent="0.25">
      <c r="A52" s="195" t="s">
        <v>218</v>
      </c>
      <c r="B52" s="196"/>
      <c r="C52" s="196"/>
      <c r="D52" s="196"/>
      <c r="E52" s="197"/>
      <c r="F52" s="198"/>
    </row>
  </sheetData>
  <mergeCells count="2">
    <mergeCell ref="A33:E33"/>
    <mergeCell ref="A52:E5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view="pageBreakPreview" zoomScale="115" zoomScaleNormal="100" zoomScaleSheetLayoutView="115" workbookViewId="0">
      <selection activeCell="B15" sqref="B15"/>
    </sheetView>
  </sheetViews>
  <sheetFormatPr defaultRowHeight="15" x14ac:dyDescent="0.25"/>
  <cols>
    <col min="1" max="1" width="6.5703125" style="81" customWidth="1"/>
    <col min="2" max="2" width="45.5703125" customWidth="1"/>
    <col min="3" max="3" width="18.85546875" customWidth="1"/>
  </cols>
  <sheetData>
    <row r="1" spans="1:3" s="85" customFormat="1" x14ac:dyDescent="0.25">
      <c r="A1" s="84"/>
      <c r="B1" s="85" t="s">
        <v>43</v>
      </c>
    </row>
    <row r="2" spans="1:3" ht="6.6" customHeight="1" x14ac:dyDescent="0.25"/>
    <row r="3" spans="1:3" x14ac:dyDescent="0.25">
      <c r="A3" s="87" t="s">
        <v>44</v>
      </c>
      <c r="B3" s="82" t="str">
        <f>+'01. Pripremni'!B3</f>
        <v>PRIPREMNI I ZAVRŠNI RADOVI</v>
      </c>
      <c r="C3" s="83"/>
    </row>
    <row r="4" spans="1:3" x14ac:dyDescent="0.25">
      <c r="A4" s="87" t="s">
        <v>45</v>
      </c>
      <c r="B4" s="82" t="str">
        <f>+'02. Zemljani'!B3</f>
        <v>ZEMLjANI RADOVI</v>
      </c>
      <c r="C4" s="83"/>
    </row>
    <row r="5" spans="1:3" x14ac:dyDescent="0.25">
      <c r="A5" s="87" t="s">
        <v>46</v>
      </c>
      <c r="B5" s="82" t="s">
        <v>86</v>
      </c>
      <c r="C5" s="83"/>
    </row>
    <row r="6" spans="1:3" x14ac:dyDescent="0.25">
      <c r="A6" s="87" t="s">
        <v>47</v>
      </c>
      <c r="B6" s="82" t="s">
        <v>85</v>
      </c>
      <c r="C6" s="83"/>
    </row>
    <row r="7" spans="1:3" x14ac:dyDescent="0.25">
      <c r="A7" s="87" t="s">
        <v>100</v>
      </c>
      <c r="B7" s="82" t="s">
        <v>112</v>
      </c>
      <c r="C7" s="179"/>
    </row>
    <row r="8" spans="1:3" x14ac:dyDescent="0.25">
      <c r="A8" s="87" t="s">
        <v>48</v>
      </c>
      <c r="B8" s="82" t="s">
        <v>88</v>
      </c>
      <c r="C8" s="179"/>
    </row>
    <row r="9" spans="1:3" x14ac:dyDescent="0.25">
      <c r="A9" s="87" t="s">
        <v>113</v>
      </c>
      <c r="B9" s="82" t="s">
        <v>127</v>
      </c>
      <c r="C9" s="83"/>
    </row>
    <row r="10" spans="1:3" x14ac:dyDescent="0.25">
      <c r="A10" s="87" t="s">
        <v>128</v>
      </c>
      <c r="B10" s="82" t="s">
        <v>183</v>
      </c>
      <c r="C10" s="83"/>
    </row>
    <row r="11" spans="1:3" x14ac:dyDescent="0.25">
      <c r="A11" s="200" t="s">
        <v>219</v>
      </c>
      <c r="B11" s="200"/>
      <c r="C11" s="83"/>
    </row>
    <row r="12" spans="1:3" x14ac:dyDescent="0.25">
      <c r="A12" s="200" t="s">
        <v>220</v>
      </c>
      <c r="B12" s="200"/>
      <c r="C12" s="83"/>
    </row>
    <row r="13" spans="1:3" s="85" customFormat="1" x14ac:dyDescent="0.25">
      <c r="A13" s="199" t="s">
        <v>221</v>
      </c>
      <c r="B13" s="199"/>
      <c r="C13" s="86"/>
    </row>
    <row r="14" spans="1:3" ht="24" customHeight="1" x14ac:dyDescent="0.25"/>
  </sheetData>
  <mergeCells count="3">
    <mergeCell ref="A11:B11"/>
    <mergeCell ref="A12:B12"/>
    <mergeCell ref="A13:B13"/>
  </mergeCell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opsezi</vt:lpstr>
      </vt:variant>
      <vt:variant>
        <vt:i4>2</vt:i4>
      </vt:variant>
    </vt:vector>
  </HeadingPairs>
  <TitlesOfParts>
    <vt:vector size="11" baseType="lpstr">
      <vt:lpstr>01. Pripremni</vt:lpstr>
      <vt:lpstr>02. Zemljani</vt:lpstr>
      <vt:lpstr>03. Betonski</vt:lpstr>
      <vt:lpstr>04. Zidarski</vt:lpstr>
      <vt:lpstr>05.Molersko-farb.</vt:lpstr>
      <vt:lpstr>06.Bravarski</vt:lpstr>
      <vt:lpstr>07.RAZ</vt:lpstr>
      <vt:lpstr>08.ELEKTRO</vt:lpstr>
      <vt:lpstr>REK</vt:lpstr>
      <vt:lpstr>'02. Zemljani'!Oblast_štampanja</vt:lpstr>
      <vt:lpstr>'04. Zidarski'!Oblast_štampanja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Harlem</dc:creator>
  <cp:lastModifiedBy>MyPC</cp:lastModifiedBy>
  <cp:lastPrinted>2024-09-13T07:28:18Z</cp:lastPrinted>
  <dcterms:created xsi:type="dcterms:W3CDTF">2018-01-11T08:30:28Z</dcterms:created>
  <dcterms:modified xsi:type="dcterms:W3CDTF">2024-09-20T21:10:20Z</dcterms:modified>
</cp:coreProperties>
</file>