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2022\8JN CUKLJENIK\8-JN- Turisticki park Cukljenik\"/>
    </mc:Choice>
  </mc:AlternateContent>
  <xr:revisionPtr revIDLastSave="0" documentId="13_ncr:1_{D47E5F71-9C95-4343-A414-B9D1B14A1CEB}" xr6:coauthVersionLast="36" xr6:coauthVersionMax="36" xr10:uidLastSave="{00000000-0000-0000-0000-000000000000}"/>
  <bookViews>
    <workbookView xWindow="240" yWindow="90" windowWidth="18075" windowHeight="7680" tabRatio="699" firstSheet="1" activeTab="6" xr2:uid="{00000000-000D-0000-FFFF-FFFF00000000}"/>
  </bookViews>
  <sheets>
    <sheet name="ARH - PRIPREMNI RADOVI" sheetId="22" r:id="rId1"/>
    <sheet name="ARH - MS" sheetId="23" r:id="rId2"/>
    <sheet name="ARH - STAZA 1" sheetId="24" r:id="rId3"/>
    <sheet name="ARH - STAZA 2" sheetId="25" r:id="rId4"/>
    <sheet name="ARH - MO 1" sheetId="39" r:id="rId5"/>
    <sheet name="ARH - MO 2" sheetId="40" r:id="rId6"/>
    <sheet name="ARH - REKAPITULACIJA" sheetId="38" r:id="rId7"/>
  </sheets>
  <calcPr calcId="191029"/>
</workbook>
</file>

<file path=xl/calcChain.xml><?xml version="1.0" encoding="utf-8"?>
<calcChain xmlns="http://schemas.openxmlformats.org/spreadsheetml/2006/main">
  <c r="E38" i="40" l="1"/>
  <c r="E39" i="39"/>
</calcChain>
</file>

<file path=xl/sharedStrings.xml><?xml version="1.0" encoding="utf-8"?>
<sst xmlns="http://schemas.openxmlformats.org/spreadsheetml/2006/main" count="380" uniqueCount="147">
  <si>
    <t>КОЛИЧИНА</t>
  </si>
  <si>
    <t>ПРИПРЕМНИ РАДОВИ</t>
  </si>
  <si>
    <t>ЗЕМЉАНИ РАДОВИ</t>
  </si>
  <si>
    <t xml:space="preserve"> </t>
  </si>
  <si>
    <t>пауш</t>
  </si>
  <si>
    <t>ком</t>
  </si>
  <si>
    <t>ИЗОЛАТЕРСКИ РАДОВИ</t>
  </si>
  <si>
    <t>JEД
МЕРЕ</t>
  </si>
  <si>
    <t>ОПИС ПОЗИЦИЈЕ</t>
  </si>
  <si>
    <t>ЦЕНА
( БЕЗ ПДВ-а)</t>
  </si>
  <si>
    <t>ЈЕД. ЦЕНА
(БЕЗ ПДВ-а)</t>
  </si>
  <si>
    <t>ПРЕТХОДНИ РАДОВИ</t>
  </si>
  <si>
    <t>Електрo-инсталације</t>
  </si>
  <si>
    <t>ЗАВРШНИ РАДОВИ</t>
  </si>
  <si>
    <t>ШИФ
ОТУ</t>
  </si>
  <si>
    <t>р.бр</t>
  </si>
  <si>
    <r>
      <t>m</t>
    </r>
    <r>
      <rPr>
        <vertAlign val="superscript"/>
        <sz val="11"/>
        <rFont val="Calibri"/>
        <family val="2"/>
        <charset val="204"/>
      </rPr>
      <t>2</t>
    </r>
  </si>
  <si>
    <t>дрво ø 10 cm ÷ 20 cm</t>
  </si>
  <si>
    <t>пањ ø 10 cm ÷ 20 cm</t>
  </si>
  <si>
    <t>м</t>
  </si>
  <si>
    <t xml:space="preserve">УКУПНО ПРЕТХОДНИ РАДОВИ: </t>
  </si>
  <si>
    <t>БЕТОНСКИ И АРМИРАНО БЕТОНСКИ РАДОВИ</t>
  </si>
  <si>
    <t>БРАВАРСКИ РАДОВИ</t>
  </si>
  <si>
    <t>СТОЛАРСКИ РАДОВИ</t>
  </si>
  <si>
    <t>УРБАНИ МОБИЛИЈАР</t>
  </si>
  <si>
    <t>УКУПНО ЗАВРШНИ РАДОВИ:</t>
  </si>
  <si>
    <r>
      <rPr>
        <b/>
        <sz val="11"/>
        <rFont val="Calibri"/>
        <family val="2"/>
      </rPr>
      <t>Meре за спровођење и унапређење безбедности и здравља на раду током грађења. 
Позиција обухвата:</t>
    </r>
    <r>
      <rPr>
        <sz val="11"/>
        <rFont val="Calibri"/>
        <family val="2"/>
      </rPr>
      <t xml:space="preserve">
Израда елабората о уређењу градилишта, и спровођење мера у складу са елаборатом током целог трајања радова. Именовање лица и поступање у складу са налозима координатора за спровођење плана превентивних мера. Све у складу са законом о безбедности и здрављу на раду и подзаконским актима.</t>
    </r>
  </si>
  <si>
    <r>
      <rPr>
        <b/>
        <sz val="11"/>
        <rFont val="Calibri"/>
        <family val="2"/>
      </rPr>
      <t>Геодетски снимак почетног стања
Позиција обухвата</t>
    </r>
    <r>
      <rPr>
        <sz val="11"/>
        <rFont val="Calibri"/>
        <family val="2"/>
      </rPr>
      <t>. 
Геодетско снимање почетног стања са снимањем свих детаља и објеката на подручју градилишта.
Израда аналогне и дигиталне документације, колор фотографија и скица, као доказ постојећег стања трасе oбјеката и инсталација које се налазе у зони пројекта.
Израда геодетског елабората нултог стања са приказом ситуације, попречних и подужних профила и приказом пројектованих траса објекта. Елаборат нултог стања је обавезан пре почетка радова и доставља се на сагласност Надзорном органу уз предлог вишка и мањка радова.</t>
    </r>
  </si>
  <si>
    <r>
      <rPr>
        <b/>
        <sz val="11"/>
        <rFont val="Calibri"/>
        <family val="2"/>
      </rPr>
      <t>Израда и постављање сигналног осветљења градилишта.
Позиција обухвата:</t>
    </r>
    <r>
      <rPr>
        <sz val="11"/>
        <rFont val="Calibri"/>
        <family val="2"/>
      </rPr>
      <t xml:space="preserve">
Израду и постављање сигналног осветљења градилишта, постављеног на огради или скели. Инсталацију под напоном од 12 волти, са светиљкама заштићеном мрежом, поставити у договору са надзорним органом, а у свему према пропису. </t>
    </r>
  </si>
  <si>
    <r>
      <rPr>
        <b/>
        <sz val="11"/>
        <rFont val="Calibri"/>
        <family val="2"/>
      </rPr>
      <t>Насипање ископа земљом. 
Позиција обухвата:</t>
    </r>
    <r>
      <rPr>
        <sz val="11"/>
        <rFont val="Calibri"/>
        <family val="2"/>
      </rPr>
      <t xml:space="preserve">
Насипање земље у слојевима од 20 цм, квашење водом и набијање до потребне збијености. За насипање кориситити замљу, депоновану током ископа.</t>
    </r>
  </si>
  <si>
    <r>
      <rPr>
        <b/>
        <sz val="11"/>
        <rFont val="Calibri"/>
        <family val="2"/>
      </rPr>
      <t>Садња пузавица.
Позиција обухвата:</t>
    </r>
    <r>
      <rPr>
        <sz val="11"/>
        <rFont val="Calibri"/>
        <family val="2"/>
      </rPr>
      <t xml:space="preserve">
Ископ јаме пречника и дубине 0.30 м, избацивање стерилне земље и отпада из јаме. Садњу листопадних садница мешавином хумусне земље, тресетног ђубрива и песка у односу 6:3:1, уз додавање тресетног ђубрива и то 3 кг по садници.</t>
    </r>
  </si>
  <si>
    <r>
      <t xml:space="preserve">Чишћење градилишта
</t>
    </r>
    <r>
      <rPr>
        <sz val="11"/>
        <rFont val="Calibri"/>
        <family val="2"/>
      </rPr>
      <t>По завршетку радова, земљиште на коме се налазило градилиште, односно на коме су извођени радови као и изведене радове треба оставити у чистом и уредном стању према упутствима надзорног органа.
Позиција обухвата:
-Уклањање са градилишта свог преосталог материјала, грађевинске механизације, опреме и привремених објеката за потребе грађења.
-Довођење у првобитно стање површина на којима су извођени радови, или у стање које одобри надзорни орган.</t>
    </r>
  </si>
  <si>
    <r>
      <rPr>
        <b/>
        <sz val="11"/>
        <rFont val="Calibri"/>
        <family val="2"/>
      </rPr>
      <t>Затрављивање хумусираног слоја
Позиција обухвата:</t>
    </r>
    <r>
      <rPr>
        <sz val="11"/>
        <rFont val="Calibri"/>
        <family val="2"/>
      </rPr>
      <t xml:space="preserve">
Израду травњака на местима означеним у пројекту. Преко фино испланираног терена врши се сетва травне смесе, након чега се ваља дрвеним ваљком и залива до ницања траве.                                                                                               Обрачун по м² затрављене површине.</t>
    </r>
  </si>
  <si>
    <t>ПОДОПОЛАГАЧКИ РАДОВИ</t>
  </si>
  <si>
    <t>камени масив 40х20х90 цм</t>
  </si>
  <si>
    <t>камени масив 30х15х90 цм</t>
  </si>
  <si>
    <t>камени масив 40х15х90 цм</t>
  </si>
  <si>
    <r>
      <rPr>
        <b/>
        <sz val="11"/>
        <rFont val="Calibri"/>
        <family val="2"/>
      </rPr>
      <t>Израда и постављање дрвених клупа са перголом.
Позиција обухвата:</t>
    </r>
    <r>
      <rPr>
        <sz val="11"/>
        <rFont val="Calibri"/>
        <family val="2"/>
      </rPr>
      <t xml:space="preserve">
Набавку, израду и монтажу клупа од дрвених профила. Клупе се монтирају на челичне носаче који уједно чине перголу. Пергола са клупом представлја целину с обзиром на то да се клупа везује за стубове перголе. 
Пергола је челична, финална обрада клупе је дрво, док су везе  између перголе и клупе челичне.
</t>
    </r>
  </si>
  <si>
    <r>
      <rPr>
        <b/>
        <sz val="11"/>
        <rFont val="Calibri"/>
        <family val="2"/>
      </rPr>
      <t>Израда и постављање клупe, стола од дрвених профила.
Позиција обухвата:</t>
    </r>
    <r>
      <rPr>
        <sz val="11"/>
        <rFont val="Calibri"/>
        <family val="2"/>
      </rPr>
      <t xml:space="preserve">
Набавку, израду и монтажу клупа од дрвених профила. Клупе се монтирају на челичне носаче. Сет укључује кружни сто и две полукружне клупе. Финална обрада су дрвене даске, а конструкција је челична.
</t>
    </r>
  </si>
  <si>
    <t>ЗИДАРСКИ РАДОВИ</t>
  </si>
  <si>
    <t>Приступ до места сусрета</t>
  </si>
  <si>
    <r>
      <rPr>
        <b/>
        <sz val="11"/>
        <rFont val="Calibri"/>
        <family val="2"/>
      </rPr>
      <t>Израда подлоге од набијеног бетона марке C15/20, испод ивичњака дуж свих стаза.
Позиција обухвата:</t>
    </r>
    <r>
      <rPr>
        <sz val="11"/>
        <rFont val="Calibri"/>
        <family val="2"/>
      </rPr>
      <t xml:space="preserve">
Набавку, транспорт, унутрашњи транспорт до 20 m и уградња бетона C15/20 испод свих ивичњака на стазама. Бетон уградити и неговати по прописима. У свему према графичкој документацији стандардима и условима за ову врсту радова.
</t>
    </r>
    <r>
      <rPr>
        <b/>
        <sz val="11"/>
        <rFont val="Calibri"/>
        <family val="2"/>
      </rPr>
      <t>Напомена: Бетон се може израдити на лицу места.</t>
    </r>
  </si>
  <si>
    <r>
      <rPr>
        <b/>
        <sz val="11"/>
        <rFont val="Calibri"/>
        <family val="2"/>
      </rPr>
      <t>Израда АБ плоче од набијеног бетона марке C15/20, испод стаза које су обложене каменом.
Позиција обухвата:</t>
    </r>
    <r>
      <rPr>
        <sz val="11"/>
        <rFont val="Calibri"/>
        <family val="2"/>
      </rPr>
      <t xml:space="preserve">
Набавку, транспорт, унутрашњи транспорт до 20 m и уградња бетона C15/20 за слој испод стаза обложених каменом. Бетон уградити и неговати по прописима. У свему према графичкој документацији стандардима и условима за ову врсту радова.
Дебљина бетона је 5 cm.     
</t>
    </r>
    <r>
      <rPr>
        <b/>
        <sz val="11"/>
        <rFont val="Calibri"/>
        <family val="2"/>
      </rPr>
      <t>Напомена: Бетон се може израдити на лицу места</t>
    </r>
    <r>
      <rPr>
        <sz val="11"/>
        <rFont val="Calibri"/>
        <family val="2"/>
      </rPr>
      <t>.</t>
    </r>
  </si>
  <si>
    <r>
      <rPr>
        <b/>
        <sz val="11"/>
        <rFont val="Calibri"/>
        <family val="2"/>
      </rPr>
      <t>Израда темеља потпорних зидова степеништа од набијеног бетона марке C15/20.
Позиција обухвата:</t>
    </r>
    <r>
      <rPr>
        <sz val="11"/>
        <rFont val="Calibri"/>
        <family val="2"/>
      </rPr>
      <t xml:space="preserve">
Набавку, транспорт, унутрашњи транспорт до 20 m и уградња бетона C15/20 за потпорне зидове степеништа. Бетон уградити и неговати по прописима. У свему према графичкој документацији стандардима и условима за ову врсту радова.
</t>
    </r>
    <r>
      <rPr>
        <b/>
        <sz val="11"/>
        <rFont val="Calibri"/>
        <family val="2"/>
      </rPr>
      <t>Напомена: Бетон се може израдити на лицу места.</t>
    </r>
    <r>
      <rPr>
        <sz val="11"/>
        <rFont val="Calibri"/>
        <family val="2"/>
      </rPr>
      <t xml:space="preserve">
</t>
    </r>
  </si>
  <si>
    <t>Ископ</t>
  </si>
  <si>
    <t>Туцаник</t>
  </si>
  <si>
    <r>
      <rPr>
        <b/>
        <sz val="11"/>
        <rFont val="Calibri"/>
        <family val="2"/>
      </rPr>
      <t>Садња листопадних садница.
Позиција обухвата:</t>
    </r>
    <r>
      <rPr>
        <sz val="11"/>
        <rFont val="Calibri"/>
        <family val="2"/>
      </rPr>
      <t xml:space="preserve">
Ископ јаме пречника 0.50 м и дубине 1 м, избацивање стерилне земље и отпада из јаме. Садњу листопадних садница мешавином хумусне земље, тресетног ђубрива и песка у односу 6:3:1, уз додавање тресетног ђубрива и то 3 кг по садници.</t>
    </r>
  </si>
  <si>
    <r>
      <rPr>
        <b/>
        <sz val="11"/>
        <rFont val="Calibri"/>
        <family val="2"/>
      </rPr>
      <t xml:space="preserve">Обезбеђење градилишта и саобраћајне сигнализације. 
Позиција обухвата:
</t>
    </r>
    <r>
      <rPr>
        <sz val="11"/>
        <rFont val="Calibri"/>
        <family val="2"/>
      </rPr>
      <t>Монтажу и демонтажу заштитне ограде око градилишта висине 2м од жичаног плетива. на сваких 2м поставити стубове за затезање плетива. поставити капије за пролаз и на ограду поставити табле са упозорењем за пролазнике.</t>
    </r>
  </si>
  <si>
    <r>
      <t>м</t>
    </r>
    <r>
      <rPr>
        <sz val="11"/>
        <rFont val="Calibri"/>
        <family val="2"/>
      </rPr>
      <t>²</t>
    </r>
  </si>
  <si>
    <t>ха</t>
  </si>
  <si>
    <r>
      <rPr>
        <b/>
        <sz val="11"/>
        <rFont val="Calibri"/>
        <family val="2"/>
      </rPr>
      <t>Заштита и осигурање инсталација на траси новопројектованог објекта.
Позиција обухвата:</t>
    </r>
    <r>
      <rPr>
        <sz val="11"/>
        <rFont val="Calibri"/>
        <family val="2"/>
      </rPr>
      <t xml:space="preserve">
Заштиту и осигурање постојећих инсталација приликом изградње или демонтаже постојећег објекта. Позицијом је обухваћена израда техничких решења у складу са локацијским условима за осигурање постојећих инсталација како се не би оштетиле, као и сви радови на заштити и осигурању инсталација.</t>
    </r>
  </si>
  <si>
    <r>
      <rPr>
        <b/>
        <sz val="11"/>
        <rFont val="Calibri"/>
        <family val="2"/>
      </rPr>
      <t>Усаглашавање техничких решења за непредвиђене и додатне радове. 
Позиција обухвата:</t>
    </r>
    <r>
      <rPr>
        <sz val="11"/>
        <rFont val="Calibri"/>
        <family val="2"/>
      </rPr>
      <t xml:space="preserve">
Разраду и унапређење пројектно техничких решења са прилагођавањем ситуације на терену. Израда потребних анализа, дефинисање варијантних техничких решења, нумеричка и графичка обрада решења, разрада детаља, обрачун количина, рекалкулација предмера радова, паковање и штампање документације.
Извођач је дужан да на захтев Надзора и Инвеститора достави сву наведену документацију у случају измена у односу на решења из пројекта са којом се мора сагласити Пројектант и Инвеститор.</t>
    </r>
  </si>
  <si>
    <r>
      <rPr>
        <b/>
        <sz val="11"/>
        <rFont val="Calibri"/>
        <family val="2"/>
      </rPr>
      <t>Набавка и постављање табли обавештења. 
Позиција обухвата:</t>
    </r>
    <r>
      <rPr>
        <sz val="11"/>
        <rFont val="Calibri"/>
        <family val="2"/>
      </rPr>
      <t xml:space="preserve">
Набавку и постављање табли обавештења да се изводе грађевински радови, са основним подацима о објекту, извођачу, инвеститору и пројекту. Димензије табли 200х100 цм.</t>
    </r>
  </si>
  <si>
    <r>
      <t>м</t>
    </r>
    <r>
      <rPr>
        <sz val="11"/>
        <rFont val="Calibri"/>
        <family val="2"/>
      </rPr>
      <t>³</t>
    </r>
  </si>
  <si>
    <r>
      <rPr>
        <b/>
        <sz val="11"/>
        <rFont val="Calibri"/>
        <family val="2"/>
      </rPr>
      <t>Уклањање корова и шибља
Позиција обухвата:</t>
    </r>
    <r>
      <rPr>
        <sz val="11"/>
        <rFont val="Calibri"/>
        <family val="2"/>
      </rPr>
      <t xml:space="preserve">
Машинско чишћење (погодном механизацијом) терена од корова, шибља и растиња пречника до 10 cm, са унутрашњим транспортом на даљину </t>
    </r>
    <r>
      <rPr>
        <b/>
        <sz val="11"/>
        <rFont val="Calibri"/>
        <family val="2"/>
      </rPr>
      <t>до 20 m</t>
    </r>
    <r>
      <rPr>
        <sz val="11"/>
        <rFont val="Calibri"/>
        <family val="2"/>
      </rPr>
      <t xml:space="preserve"> у гомиле, утовар, транспорт и одвоз материја на депонију.
Позицијом обухваћен комлетан рад, утовар, транспорт и истовар материјала на депонију  на удаљености до 5 км.
</t>
    </r>
  </si>
  <si>
    <r>
      <rPr>
        <b/>
        <sz val="11"/>
        <rFont val="Calibri"/>
        <family val="2"/>
      </rPr>
      <t>Рашчишћавање терена. 
Позиција обухвата:</t>
    </r>
    <r>
      <rPr>
        <sz val="11"/>
        <rFont val="Calibri"/>
        <family val="2"/>
      </rPr>
      <t xml:space="preserve">
Уклањање препрека и чишћење отпада на простору градилишта. Утовар, транспорт и одвоз материјала на депонију.
Позицијом обухваћен комлетан рад, утовар, транспорт и истовар на депонију на удаљености 
до 5 км.</t>
    </r>
    <r>
      <rPr>
        <b/>
        <sz val="11"/>
        <rFont val="Calibri"/>
        <family val="2"/>
      </rPr>
      <t xml:space="preserve">
</t>
    </r>
  </si>
  <si>
    <r>
      <t xml:space="preserve">Формирање приступне саобраћајнице.
Позиција обухвата:
</t>
    </r>
    <r>
      <rPr>
        <sz val="11"/>
        <rFont val="Calibri"/>
        <family val="2"/>
      </rPr>
      <t>Машински ископ материјала (погодном механизацијом) ради нивелисања саобраћајнице до потребне коте, набавку, транспорт, истовар, ручно планирање и збијање материјала и одвоз вишка материјала на привремену депонију до 20м удаљености ради касније уградње.</t>
    </r>
  </si>
  <si>
    <r>
      <rPr>
        <b/>
        <sz val="11"/>
        <rFont val="Calibri"/>
        <family val="2"/>
      </rPr>
      <t>Сечење дрвећа
Позиција обухвата:</t>
    </r>
    <r>
      <rPr>
        <sz val="11"/>
        <rFont val="Calibri"/>
        <family val="2"/>
      </rPr>
      <t xml:space="preserve">
Сечење дрвећа моторном тестером са кресањем грана и остављањем на страну, унутрашњи транспорт на даљину до 20 m, утовар, транспорт и одвоз дрвне масе на депонију.
Позицијом обухваћен комлетан рад, утовар, транспорт и истовар дрвне масе на депонију  на удаљености </t>
    </r>
    <r>
      <rPr>
        <b/>
        <sz val="11"/>
        <rFont val="Calibri"/>
        <family val="2"/>
      </rPr>
      <t>до 5 км.</t>
    </r>
  </si>
  <si>
    <r>
      <rPr>
        <b/>
        <sz val="11"/>
        <rFont val="Calibri"/>
        <family val="2"/>
      </rPr>
      <t>Вађење пањева
Позиција обухвата:</t>
    </r>
    <r>
      <rPr>
        <sz val="11"/>
        <rFont val="Calibri"/>
        <family val="2"/>
      </rPr>
      <t xml:space="preserve">
Машинско вађење пањева одговарајућом механизацијом са унутрашњим транспортом </t>
    </r>
    <r>
      <rPr>
        <b/>
        <sz val="11"/>
        <rFont val="Calibri"/>
        <family val="2"/>
      </rPr>
      <t>до 20 m</t>
    </r>
    <r>
      <rPr>
        <sz val="11"/>
        <rFont val="Calibri"/>
        <family val="2"/>
      </rPr>
      <t xml:space="preserve">, утовар, транспорт и одвоз пањева на депонију.
Позицијом обухваћен комлетан рад, утовар, транспорт и истовар пањева на депонију  на удаљености </t>
    </r>
    <r>
      <rPr>
        <b/>
        <sz val="11"/>
        <rFont val="Calibri"/>
        <family val="2"/>
      </rPr>
      <t>до 5 км.</t>
    </r>
    <r>
      <rPr>
        <sz val="11"/>
        <rFont val="Calibri"/>
        <family val="2"/>
      </rPr>
      <t xml:space="preserve">
</t>
    </r>
  </si>
  <si>
    <t>УКУПНО ПРИПРЕМНИ (ОПШТИ) РАДОВИ:</t>
  </si>
  <si>
    <t xml:space="preserve">УКУПНО ПРИПРЕМНИ РАДОВИ: </t>
  </si>
  <si>
    <r>
      <rPr>
        <b/>
        <sz val="11"/>
        <rFont val="Calibri"/>
        <family val="2"/>
      </rPr>
      <t>Машински ископ земље V категорије.
Позиција обухвата:</t>
    </r>
    <r>
      <rPr>
        <sz val="11"/>
        <rFont val="Calibri"/>
        <family val="2"/>
      </rPr>
      <t xml:space="preserve">
Машински ископ земље V категорије за темеље објекта. Ископ извести према пројекту и датим котама. Бочне стране правилно одсећи а дно нивелисати. Ископану земљу утоварити на камион и одвести на градску депонију.                                            Ценом обухваћени машински ископ материјала, утовар, одвоз и истовар материјала на депонији до 
до 5 км удаљености.</t>
    </r>
  </si>
  <si>
    <r>
      <rPr>
        <b/>
        <sz val="11"/>
        <rFont val="Calibri"/>
        <family val="2"/>
      </rPr>
      <t>Набавка, транспорт, разастирање и набијање туцаника -  фракција 31 испод темеља објекта.
Позиција обухвата:</t>
    </r>
    <r>
      <rPr>
        <sz val="11"/>
        <rFont val="Calibri"/>
        <family val="2"/>
      </rPr>
      <t xml:space="preserve">
Набавка, транспорт, распростирање, фино планирање и набијање туцаничког агрегата 31  испод темеља објекта. Насипање се врши од коте ископа у дебљини од 10 цм. Набијање извршити плочастим вибрационим машинама до потребне збијености. Агрегат не сме да садржи органске материје подложне труљењу и бубрењу.                                                                                                  Број и положај тачака за испитивање састава и постигнутог степена збијености одређује надзор. Трошкове свих провера састава и збијености уграђеног материјала сноси извођач радова.
У складу са графичком документацијом, доказницама радова и техничким условима за извођење радова.
Обрачун по м³.                       </t>
    </r>
  </si>
  <si>
    <r>
      <rPr>
        <b/>
        <sz val="11"/>
        <rFont val="Calibri"/>
        <family val="2"/>
      </rPr>
      <t>Набавка, транспорт, разастирање и набијање туцаника - фракција 63 испод темеља објекта.
Позиција обухвата:</t>
    </r>
    <r>
      <rPr>
        <sz val="11"/>
        <rFont val="Calibri"/>
        <family val="2"/>
      </rPr>
      <t xml:space="preserve">
Набавка, транспорт, распростирање, фино планирање и набијање туцаничког агрегата 31  испод темеља објеката. Насипање се врши  у дебљини од 20 цм. Набијање извршити плочастим вибрационим машинама до потребне збијености. Агрегат не сме да садржи органске материје подложне труљењу и бубрењу.                                                                                                  Број и положај тачака за испитивање састава и постигнутог степена збијености одређује надзор. Трошкове свих провера састава и збијености уграђеног материјала сноси извођач радова.
У складу са графичком документацијом, доказницама радова и техничким условима за извођење радова.
Обрачун по м³.    </t>
    </r>
  </si>
  <si>
    <t>м³</t>
  </si>
  <si>
    <t xml:space="preserve">УКУПНО ЗЕМЉАНИ РАДОВИ: </t>
  </si>
  <si>
    <r>
      <rPr>
        <b/>
        <sz val="11"/>
        <rFont val="Calibri"/>
        <family val="2"/>
      </rPr>
      <t>Набавка, испорука и постављање заобљених клупа од дрвених профила.
Позиција обухвата:</t>
    </r>
    <r>
      <rPr>
        <sz val="11"/>
        <rFont val="Calibri"/>
        <family val="2"/>
      </rPr>
      <t xml:space="preserve">
Набавку, испоруку и монтажу клупа од дрвених профила. Закривљене талпе се монтирају на закривљени бетонски зид. Обрачун по комаду.</t>
    </r>
  </si>
  <si>
    <t xml:space="preserve">УКУПНО СТОЛАРСКИ РАДОВИ </t>
  </si>
  <si>
    <t>м²</t>
  </si>
  <si>
    <r>
      <rPr>
        <b/>
        <sz val="11"/>
        <rFont val="Calibri"/>
        <family val="2"/>
      </rPr>
      <t>Набавка материјала, транспорт и уградња штампаног бетона.
Позиција обухвата:</t>
    </r>
    <r>
      <rPr>
        <sz val="11"/>
        <rFont val="Calibri"/>
        <family val="2"/>
      </rPr>
      <t xml:space="preserve">
Набавку материјала, транспорт и уградњу штампаног бетона дебљине 10 цм на подлози од туцаника, која је обрачуната посебно. Ценом обухваћен материјал, потребна арматура, транспорт и уградња.                                                                     Обрачун по м2.</t>
    </r>
  </si>
  <si>
    <t>ПОДОПОЛАЧАЧКИ РАДОВИ</t>
  </si>
  <si>
    <r>
      <rPr>
        <b/>
        <sz val="11"/>
        <rFont val="Calibri"/>
        <family val="2"/>
      </rPr>
      <t>Набавка, транспорт и уградња подних дрвених облога - decking.                                                                               Позиција обухвата:</t>
    </r>
    <r>
      <rPr>
        <sz val="11"/>
        <rFont val="Calibri"/>
        <family val="2"/>
      </rPr>
      <t xml:space="preserve">
Набавку материјала, транспорт и постављање подне облоге - decking од сибирског ариша, класе АБ, дебљине 19мм на потребну потконструкцију  која је саставни део позиције.  Ценом обухваћени набавка материјала (decking и потребна потконструкција), транспорт и уградња.  Обрачун по м2.</t>
    </r>
  </si>
  <si>
    <t xml:space="preserve">УКУПНО ПОДОПОЛАГАЧКИ РАДОВИ </t>
  </si>
  <si>
    <t>УКУПНО РАДОВИ - МЕСТО СУСРЕТА:</t>
  </si>
  <si>
    <r>
      <rPr>
        <b/>
        <sz val="11"/>
        <rFont val="Calibri"/>
        <family val="2"/>
      </rPr>
      <t>Машински ископ земље III категорије.
Позиција обухвата:</t>
    </r>
    <r>
      <rPr>
        <sz val="11"/>
        <rFont val="Calibri"/>
        <family val="2"/>
      </rPr>
      <t xml:space="preserve">
Машински ископ земље III категорије за пешачке стазе. Ископ извести према пројекту и датим котама. Бочне стране правилно одсећи а дно нивелисати. Ископану земљу искористити за насипање терена или утоварити на камион и одвести на градску депонију. Ценом обухваћени ископ, утовар, одвоз и истовар на депонију до 5 км удаљености.
</t>
    </r>
  </si>
  <si>
    <r>
      <rPr>
        <b/>
        <sz val="11"/>
        <rFont val="Calibri"/>
        <family val="2"/>
      </rPr>
      <t>Ручни ископ земље III категорије.
Позиција обухвата:</t>
    </r>
    <r>
      <rPr>
        <sz val="11"/>
        <rFont val="Calibri"/>
        <family val="2"/>
      </rPr>
      <t xml:space="preserve">
Ручни ископ земље III категорије за степениште и потпорне зидове. Ископ извести према пројекту и датим котама. Бочне стране правилно одсећи а дно нивелисати. Ископану земљу искористити за насипање терена или утоварити на камион и одвести на градску депонију. 
</t>
    </r>
  </si>
  <si>
    <r>
      <rPr>
        <b/>
        <sz val="11"/>
        <rFont val="Calibri"/>
        <family val="2"/>
      </rPr>
      <t>Машинско шкарпирање косина.
Позиција обухвата:</t>
    </r>
    <r>
      <rPr>
        <sz val="11"/>
        <rFont val="Calibri"/>
        <family val="2"/>
      </rPr>
      <t xml:space="preserve">
Машинско шкарпирање косина са тачношћу +-5цм, просечно 0.5м³/м'. Ценом је обухваћен ископ, ручно дотеривање косина и разастирање ископаног материјала. Обрачун по м³ материјала.
</t>
    </r>
  </si>
  <si>
    <r>
      <rPr>
        <b/>
        <sz val="11"/>
        <rFont val="Calibri"/>
        <family val="2"/>
      </rPr>
      <t xml:space="preserve">Израда потпорних зидова степеништа од набијеног бетона марке C15/20.
Позиција обухвата:
</t>
    </r>
    <r>
      <rPr>
        <sz val="11"/>
        <rFont val="Calibri"/>
        <family val="2"/>
      </rPr>
      <t xml:space="preserve">Набавку, транспорт, унутрашњи транспорт до 20 m и уградња бетона C15/20 за потпорне зидове степеништа. Бетон уградити и неговати по прописима. У свему према графичкој документацији стандардима и условима за ову врсту радова.
Дебљина зидова је 12цм.
</t>
    </r>
    <r>
      <rPr>
        <b/>
        <sz val="11"/>
        <rFont val="Calibri"/>
        <family val="2"/>
      </rPr>
      <t>Напомена: Бетон се може израдити на лицу места.</t>
    </r>
  </si>
  <si>
    <r>
      <rPr>
        <b/>
        <sz val="11"/>
        <rFont val="Calibri"/>
        <family val="2"/>
      </rPr>
      <t>Израда цементне кошуљице на стазама.
Позиција обухвата:</t>
    </r>
    <r>
      <rPr>
        <sz val="11"/>
        <rFont val="Calibri"/>
        <family val="2"/>
      </rPr>
      <t xml:space="preserve">
Набавка, транспорт материјала, уграђивање и неговање цементне кошуљице дебљине 3цм на стазама. 
Јединичном ценом позиције је обухваћена израда и сви претходни и припремни радови и радна снага.
Обрачун по м³.</t>
    </r>
  </si>
  <si>
    <t xml:space="preserve">УКУПНО БЕТОНСКИ И АРМИРАНО БЕТОНСКИ РАДОВИ: </t>
  </si>
  <si>
    <r>
      <rPr>
        <b/>
        <sz val="11"/>
        <rFont val="Calibri"/>
        <family val="2"/>
      </rPr>
      <t>Набавка, испорука и постављање дрвених клупа.
Позиција обухвата:</t>
    </r>
    <r>
      <rPr>
        <sz val="11"/>
        <rFont val="Calibri"/>
        <family val="2"/>
      </rPr>
      <t xml:space="preserve">
Набавку, израду и монтажу клупа. Дрвене даске се причвршћују за бочне челичне профиле.</t>
    </r>
  </si>
  <si>
    <t xml:space="preserve">УКУПНО СТОЛАРСКИ РАДОВИ: </t>
  </si>
  <si>
    <r>
      <rPr>
        <b/>
        <sz val="11"/>
        <rFont val="Calibri"/>
        <family val="2"/>
      </rPr>
      <t>Набавка, испорука и постављање поплочања од камена.
Позиција обухвата:</t>
    </r>
    <r>
      <rPr>
        <sz val="11"/>
        <rFont val="Calibri"/>
        <family val="2"/>
      </rPr>
      <t xml:space="preserve">
Набавку, испоруку и постављање каменог поплочања на стеништу - камени масив на припремљену подлогу.                                                                                           Обрачун по комаду.</t>
    </r>
  </si>
  <si>
    <r>
      <rPr>
        <b/>
        <sz val="11"/>
        <rFont val="Calibri"/>
        <family val="2"/>
      </rPr>
      <t>Набавка, испорука и постављање поплочања од камених плоча.
Позиција обухвата:</t>
    </r>
    <r>
      <rPr>
        <sz val="11"/>
        <rFont val="Calibri"/>
        <family val="2"/>
      </rPr>
      <t xml:space="preserve">
Набавку, испоруку и постављање каменог поплочања - камених плоча димензија 30х60х5 цм, на припремљену подлогу.                                                                          Обрачун по м².  </t>
    </r>
  </si>
  <si>
    <r>
      <rPr>
        <b/>
        <sz val="11"/>
        <rFont val="Calibri"/>
        <family val="2"/>
      </rPr>
      <t>Набавка, испорука и постављање камених ивичњака.</t>
    </r>
    <r>
      <rPr>
        <sz val="11"/>
        <rFont val="Calibri"/>
        <family val="2"/>
      </rPr>
      <t xml:space="preserve">
Позиција обухвата:
Набавку, испоруку  и постављање камених фрезованих ивичњака димензија 12х20 цм, на припремљену подлогу.                                                                          Обрачун по м¹.  </t>
    </r>
  </si>
  <si>
    <t xml:space="preserve">УКУПНО ПОДОПОЛАГАЧКИ РАДОВИ: </t>
  </si>
  <si>
    <r>
      <rPr>
        <b/>
        <sz val="11"/>
        <rFont val="Calibri"/>
        <family val="2"/>
      </rPr>
      <t>Набавка, испорука и постављање елемената урбаног мобилијара.
Позиција обухвата:</t>
    </r>
    <r>
      <rPr>
        <sz val="11"/>
        <rFont val="Calibri"/>
        <family val="2"/>
      </rPr>
      <t xml:space="preserve">
Набавку,  испоруку и постављање елемената урбаног мобилијара, у свему према детаљима из пројекта.                                                     Обрачун по комаду.</t>
    </r>
  </si>
  <si>
    <t xml:space="preserve">УКУПНО УРБАНИ МОБИЛИЈАР: </t>
  </si>
  <si>
    <t xml:space="preserve">УКУПНО РАДОВИ - СТАЗА 1: </t>
  </si>
  <si>
    <r>
      <rPr>
        <b/>
        <sz val="11"/>
        <rFont val="Calibri"/>
        <family val="2"/>
      </rPr>
      <t>Насипање ископа земљом.
Позиција обухвата:</t>
    </r>
    <r>
      <rPr>
        <sz val="11"/>
        <rFont val="Calibri"/>
        <family val="2"/>
      </rPr>
      <t xml:space="preserve">
Насипање земље у слојевима од 20цм, квашење водом и набијање до потпуне збијености. Ценом обухваћена набавка материјала, утовар, довоз, истовар и уградња земље.                                                                                          Обрачун по м³.</t>
    </r>
  </si>
  <si>
    <t xml:space="preserve">УКУПНО РАДОВИ - СТАЗА 2: </t>
  </si>
  <si>
    <t>канта за смеће</t>
  </si>
  <si>
    <t xml:space="preserve">УКУПНО ЗИДАРСКИ РАДОВИ: </t>
  </si>
  <si>
    <t xml:space="preserve">УКУПНО ИЗОЛАТЕРСКИ РАДОВИ: </t>
  </si>
  <si>
    <t xml:space="preserve">УКУПНО РАДОВИ - МЕСТО ОДМОРА 1: </t>
  </si>
  <si>
    <t xml:space="preserve">УКУПНО РАДОВИ - МЕСТО ОДМОРА 2: </t>
  </si>
  <si>
    <t>ПРИПРЕМНИ РАДОВИ - ОПШТИ ДЕО</t>
  </si>
  <si>
    <t>МЕСТО СУСРЕТА</t>
  </si>
  <si>
    <t>СТАЗА 1</t>
  </si>
  <si>
    <t>СТАЗА 2</t>
  </si>
  <si>
    <t>МЕСТО ОДМОРА 1</t>
  </si>
  <si>
    <t>МЕСТО ОДМОРА 2</t>
  </si>
  <si>
    <t>РЕКАПИТУЛАЦИЈА</t>
  </si>
  <si>
    <t xml:space="preserve">УКУПНО БРАВАРСКИ РАДОВИ: </t>
  </si>
  <si>
    <r>
      <t xml:space="preserve">Израда геосаћа
Позиција обухвата:                                                                              </t>
    </r>
    <r>
      <rPr>
        <sz val="11"/>
        <rFont val="Calibri"/>
        <family val="2"/>
      </rPr>
      <t>Набавка материјала и израда геосинтетичких система за стабилизацију земљишта и контролу ерозије. Висина саћа је 150мм. Цена обухвата геосаће са анкерима од ребрасте арматуре Ф10, са просечном потрошњом једног анкера по м2. Све урадити према пројекту, техничкомм опису и опште техничким условима за изградњу.</t>
    </r>
  </si>
  <si>
    <r>
      <t xml:space="preserve">Зидање зида пуном опеком, дебљине d= 12цм 
Позиција обухвата:
</t>
    </r>
    <r>
      <rPr>
        <sz val="11"/>
        <rFont val="Calibri"/>
        <family val="2"/>
      </rPr>
      <t>Набавка материјала, испорука и з</t>
    </r>
    <r>
      <rPr>
        <sz val="11"/>
        <rFont val="Calibri"/>
        <family val="2"/>
      </rPr>
      <t>идање испунског зида пуном опеком дебљине
12цм у продужном малтеру размере 1:2:6.  По завршеном зидању зид фуговати техником по избору пројектанта. Ценом обухваћени набавка и испорука материјала, зидање и фуговање.
Обрачун по м</t>
    </r>
    <r>
      <rPr>
        <sz val="11"/>
        <rFont val="Calibri"/>
        <family val="2"/>
      </rPr>
      <t>²</t>
    </r>
    <r>
      <rPr>
        <sz val="11"/>
        <rFont val="Calibri"/>
        <family val="2"/>
      </rPr>
      <t xml:space="preserve"> озиданог зида. </t>
    </r>
  </si>
  <si>
    <t>HOP 60/60/4</t>
  </si>
  <si>
    <t>kg</t>
  </si>
  <si>
    <t>HOP120/80/4</t>
  </si>
  <si>
    <t>Анкер плоче</t>
  </si>
  <si>
    <t>7</t>
  </si>
  <si>
    <r>
      <rPr>
        <b/>
        <sz val="11"/>
        <rFont val="Calibri"/>
        <family val="2"/>
      </rPr>
      <t>Израда перголе од хладнообликованих челичних профила S235 
Позиција обухвата</t>
    </r>
    <r>
      <rPr>
        <sz val="11"/>
        <rFont val="Calibri"/>
        <family val="2"/>
      </rPr>
      <t>:                                                                         Израда, транспорт и монтажа челичне заварене конструкције од хладнообликованих челичних кутијастих профила S235. Главни носачи су  од  профила 120/80/4, конструкција клупе је од профила 60/60/3. Конструкција се фиксира преко анкер плоча 220/180/8mm, М16 претходно монтираних у бетонску темељну траку. Спојеве и варове идеално израдити, очистити и обрусити. Урадити антикорозивну заштиту и бојити у боју по избору инвеститора.
У цену се урачунава сав рад, помоћна скела, завршна обрада, сви претходни и припремни радови као и помоћни материјал и средства потребнa за уградњу. На укупну масу елемената се додаје 3% за варове и спојна средства.                                                                                 
Обрачун по килограму уграђеног челика.</t>
    </r>
  </si>
  <si>
    <r>
      <rPr>
        <b/>
        <sz val="11"/>
        <rFont val="Calibri"/>
        <family val="2"/>
      </rPr>
      <t>Израда подлоге од набијеног бетона марке C15/20, испод ивичњака дуж стазe 1.
Позиција обухвата:</t>
    </r>
    <r>
      <rPr>
        <sz val="11"/>
        <rFont val="Calibri"/>
        <family val="2"/>
      </rPr>
      <t xml:space="preserve">
Набавку, транспорт, унутрашњи транспорт до 20 m и уградња бетона C15/20 испод свих ивичњака на стазама. Бетон уградити и неговати по прописима. У свему према графичкој документацији стандардима и условима за ову врсту радова.
</t>
    </r>
    <r>
      <rPr>
        <b/>
        <sz val="11"/>
        <rFont val="Calibri"/>
        <family val="2"/>
      </rPr>
      <t>Напомена: Бетон се може израдити на лицу места.</t>
    </r>
  </si>
  <si>
    <r>
      <rPr>
        <b/>
        <sz val="11"/>
        <rFont val="Calibri"/>
        <family val="2"/>
      </rPr>
      <t>Израда канала за ACO DRAIN решетке од набијеног бетона марке C15/20, дуж стазe 1.
Позиција обухвата:</t>
    </r>
    <r>
      <rPr>
        <sz val="11"/>
        <rFont val="Calibri"/>
        <family val="2"/>
      </rPr>
      <t xml:space="preserve">
Набавку, транспорт, унутрашњи транспорт до 20 m и уградња бетона C15/20 за Aco drain решетку на стази 1. Бетон уградити и неговати по прописима. У свему према графичкој документацији стандардима и условима за ову врсту радова.
</t>
    </r>
    <r>
      <rPr>
        <b/>
        <sz val="11"/>
        <rFont val="Calibri"/>
        <family val="2"/>
      </rPr>
      <t>Напомена: Бетон се може израдити на лицу места.</t>
    </r>
  </si>
  <si>
    <r>
      <rPr>
        <b/>
        <sz val="11"/>
        <rFont val="Calibri"/>
        <family val="2"/>
      </rPr>
      <t>Уградња хумуса. 
Позиција обухвата:</t>
    </r>
    <r>
      <rPr>
        <sz val="11"/>
        <rFont val="Calibri"/>
        <family val="2"/>
      </rPr>
      <t xml:space="preserve">
Транспорт хумуса са привремене депоније, истовар, машинску уградњу и разастирање хумуса погодном механизацијом у слоју дебљине </t>
    </r>
    <r>
      <rPr>
        <b/>
        <sz val="11"/>
        <rFont val="Calibri"/>
        <family val="2"/>
      </rPr>
      <t>од 30 цм</t>
    </r>
    <r>
      <rPr>
        <sz val="11"/>
        <rFont val="Calibri"/>
        <family val="2"/>
      </rPr>
      <t>.
Привремена депонија на удаљености</t>
    </r>
    <r>
      <rPr>
        <b/>
        <sz val="11"/>
        <rFont val="Calibri"/>
        <family val="2"/>
      </rPr>
      <t xml:space="preserve"> до 5 км. </t>
    </r>
    <r>
      <rPr>
        <b/>
        <sz val="11"/>
        <color indexed="10"/>
        <rFont val="Calibri"/>
        <family val="2"/>
      </rPr>
      <t xml:space="preserve">  </t>
    </r>
    <r>
      <rPr>
        <sz val="11"/>
        <rFont val="Calibri"/>
        <family val="2"/>
      </rPr>
      <t xml:space="preserve">  </t>
    </r>
    <r>
      <rPr>
        <b/>
        <sz val="11"/>
        <rFont val="Calibri"/>
        <family val="2"/>
      </rPr>
      <t xml:space="preserve">       </t>
    </r>
    <r>
      <rPr>
        <sz val="11"/>
        <rFont val="Calibri"/>
        <family val="2"/>
      </rPr>
      <t xml:space="preserve">Ценом обухваћени утовар материјала, транспорт, истовар, машинска уградња и разастирање материјала. </t>
    </r>
  </si>
  <si>
    <r>
      <rPr>
        <b/>
        <sz val="11"/>
        <rFont val="Calibri"/>
        <family val="2"/>
      </rPr>
      <t xml:space="preserve">Формирање градилишта. </t>
    </r>
    <r>
      <rPr>
        <sz val="11"/>
        <rFont val="Calibri"/>
        <family val="2"/>
      </rPr>
      <t xml:space="preserve">
Позиција обухвата:
Отварање градилишта, пренос механизације, опреме, алата и материјала. 
Формирање градилишних платоа и магацинског простора за смештај опреме и материјала који се уграђују на градилишту. Прикључење на инфраструктуру: струја, грејање, телекомуникације.</t>
    </r>
  </si>
  <si>
    <r>
      <rPr>
        <b/>
        <sz val="11"/>
        <rFont val="Calibri"/>
        <family val="2"/>
      </rPr>
      <t>Садња пузавица.
Позиција обухвата:</t>
    </r>
    <r>
      <rPr>
        <sz val="11"/>
        <rFont val="Calibri"/>
        <family val="2"/>
      </rPr>
      <t xml:space="preserve">
Ископ јаме пречника и дубине 0.30 м, избацивање стерилне земље и отпада из јаме. Садњу пузавица вршити мешавином хумусне земље, тресетног ђубрива и песка у односу 6:3:1, уз додавање тресетног ђубрива и то 3 кг по садници.</t>
    </r>
  </si>
  <si>
    <r>
      <t xml:space="preserve">Израда геотекстила.
Позиција обухвата:                                                 </t>
    </r>
    <r>
      <rPr>
        <sz val="11"/>
        <rFont val="Calibri"/>
        <family val="2"/>
      </rPr>
      <t xml:space="preserve">Набавку материјала, транспорт и градњу геотекстила. Геотекстил се полаже на равну одговарајуће припремљену површину. Слојеви се изводе преклапањем, заваривањем или шивењем. Површинска маса 300г/м2.            </t>
    </r>
    <r>
      <rPr>
        <b/>
        <sz val="11"/>
        <rFont val="Calibri"/>
        <family val="2"/>
      </rPr>
      <t xml:space="preserve">                                                                        </t>
    </r>
  </si>
  <si>
    <t>м2</t>
  </si>
  <si>
    <t>м / 76.25 м²</t>
  </si>
  <si>
    <r>
      <rPr>
        <b/>
        <sz val="11"/>
        <rFont val="Calibri"/>
        <family val="2"/>
      </rPr>
      <t>Набавка, испорука и постављање Аб каналете за одвод воде.</t>
    </r>
    <r>
      <rPr>
        <sz val="11"/>
        <rFont val="Calibri"/>
        <family val="2"/>
      </rPr>
      <t xml:space="preserve">
Позиција обухвата:                                                          Набавка, испорука и монтажа армирано бетонских каналета димензија 100x50x20цм. Уградња се врши на већ припремљену подлогу, која је обрачуната посебно. Ценом обухваћени набавка, транспорт и уградња.                                                                              Обрачун по м¹.  </t>
    </r>
  </si>
  <si>
    <r>
      <rPr>
        <b/>
        <sz val="11"/>
        <rFont val="Calibri"/>
        <family val="2"/>
      </rPr>
      <t>Уградња хумуса. 
Позиција обухвата:</t>
    </r>
    <r>
      <rPr>
        <sz val="11"/>
        <rFont val="Calibri"/>
        <family val="2"/>
      </rPr>
      <t xml:space="preserve">
Транспорт хумуса са привремене депоније, истовар, машинску уградњу и разастирање хумуса погодном механизацијом у слоју дебљине </t>
    </r>
    <r>
      <rPr>
        <b/>
        <sz val="11"/>
        <rFont val="Calibri"/>
        <family val="2"/>
      </rPr>
      <t>од 30 цм</t>
    </r>
    <r>
      <rPr>
        <sz val="11"/>
        <rFont val="Calibri"/>
        <family val="2"/>
      </rPr>
      <t>.
Привремена депонија на удаљености</t>
    </r>
    <r>
      <rPr>
        <b/>
        <sz val="11"/>
        <rFont val="Calibri"/>
        <family val="2"/>
      </rPr>
      <t xml:space="preserve"> до 5 км.   </t>
    </r>
    <r>
      <rPr>
        <sz val="11"/>
        <rFont val="Calibri"/>
        <family val="2"/>
      </rPr>
      <t xml:space="preserve">  </t>
    </r>
    <r>
      <rPr>
        <b/>
        <sz val="11"/>
        <rFont val="Calibri"/>
        <family val="2"/>
      </rPr>
      <t xml:space="preserve">       </t>
    </r>
    <r>
      <rPr>
        <sz val="11"/>
        <rFont val="Calibri"/>
        <family val="2"/>
      </rPr>
      <t>Ценом обухваћени утовар материјала, транспорт, истовар, машинска уградња и разастирање материјала. - обрачун по м3</t>
    </r>
  </si>
  <si>
    <r>
      <t>m</t>
    </r>
    <r>
      <rPr>
        <vertAlign val="superscript"/>
        <sz val="9"/>
        <rFont val="Calibri"/>
        <family val="2"/>
        <charset val="204"/>
      </rPr>
      <t>3</t>
    </r>
  </si>
  <si>
    <t>06.03</t>
  </si>
  <si>
    <r>
      <rPr>
        <b/>
        <sz val="10"/>
        <rFont val="Calibri"/>
        <family val="2"/>
        <charset val="204"/>
      </rPr>
      <t>Израда АБ темељних греда 
Позиција обухвата:</t>
    </r>
    <r>
      <rPr>
        <sz val="10"/>
        <rFont val="Calibri"/>
        <family val="2"/>
        <charset val="204"/>
      </rPr>
      <t xml:space="preserve">
Набавку, транспорт, унутрашњи транспорт до 20 m и уградња водонепропусног бетона C25/30 V-6 за АБ темељне греде. Арматура се посебно обрачунава. Бетон се уграђује у слојевима до 30 cm, са вибрирањем и ручним равнањем видних површина. У свему према графичкој документацији стандардима и условима за ову врсту радова. 
Јединичном ценом позиције је обухваћена израда и сви претходни и припремни радови и радна снага.
Обрачун по m3.</t>
    </r>
  </si>
  <si>
    <t>Темељне греде</t>
  </si>
  <si>
    <t>06.05</t>
  </si>
  <si>
    <r>
      <rPr>
        <b/>
        <sz val="10"/>
        <rFont val="Calibri"/>
        <family val="2"/>
        <charset val="204"/>
      </rPr>
      <t>Израда АБ горње плоче црпне станице ПОС 04 
Позиција обухвата:</t>
    </r>
    <r>
      <rPr>
        <sz val="10"/>
        <rFont val="Calibri"/>
        <family val="2"/>
        <charset val="204"/>
      </rPr>
      <t xml:space="preserve">
Набавка, транспорт материјала, уграђивање и неговање армираног бетона горње плоче MB30, од водонепропусног бетона V-8 са потребном оплатом. Арматура се посебно обрачунава. Дебљина плоче је 35cm. Бетон се уграђује у слојевима до 30 cm, са вибрирањем и ручним равнањем видних површина. Јединичном ценом позиције је обухваћена израда и сви претходни и припремни радови и радна снага.
Обрачун по m3.</t>
    </r>
  </si>
  <si>
    <t>Горња плоча:</t>
  </si>
  <si>
    <t>Мрежа МА500/560</t>
  </si>
  <si>
    <t>Q-335 (9.44 кг)</t>
  </si>
  <si>
    <t>Растеретни прстенови ревизионих силаза RA400/500-2</t>
  </si>
  <si>
    <r>
      <t>R</t>
    </r>
    <r>
      <rPr>
        <sz val="10"/>
        <rFont val="Calibri"/>
        <family val="2"/>
        <charset val="204"/>
      </rPr>
      <t>Ø8mm</t>
    </r>
  </si>
  <si>
    <t>Заштитни бетон зона прелаза водотока RA400/500-2</t>
  </si>
  <si>
    <r>
      <t>R</t>
    </r>
    <r>
      <rPr>
        <sz val="10"/>
        <rFont val="Calibri"/>
        <family val="2"/>
        <charset val="204"/>
      </rPr>
      <t>Ø14/15cm</t>
    </r>
  </si>
  <si>
    <r>
      <t>U</t>
    </r>
    <r>
      <rPr>
        <sz val="10"/>
        <rFont val="Calibri"/>
        <family val="2"/>
        <charset val="204"/>
      </rPr>
      <t>Ø10/25cm</t>
    </r>
  </si>
  <si>
    <r>
      <rPr>
        <b/>
        <sz val="11"/>
        <rFont val="Calibri"/>
        <family val="2"/>
      </rPr>
      <t>Машински ископ земље V категорије.
Позиција обухвата:</t>
    </r>
    <r>
      <rPr>
        <sz val="11"/>
        <rFont val="Calibri"/>
        <family val="2"/>
      </rPr>
      <t xml:space="preserve">
Машински ископ земље V категорије. Ископ извести према пројекту и датим котама. Бочне стране правилно одсећи а дно нивелисати. Ископану земљу утоварити на камион и одвести на градску депонију.                                            Ценом обухваћени машински ископ материјала, утовар, одвоз и истовар материјала на депонији до 
до 5 км удаљености.</t>
    </r>
  </si>
  <si>
    <t>Насип</t>
  </si>
  <si>
    <r>
      <rPr>
        <b/>
        <sz val="11"/>
        <rFont val="Calibri"/>
        <family val="2"/>
      </rPr>
      <t>Набавка, транспорт, разастирање и набијање туцаника -  фракција 31 испод места сусрета.
Позиција обухвата:</t>
    </r>
    <r>
      <rPr>
        <sz val="11"/>
        <rFont val="Calibri"/>
        <family val="2"/>
      </rPr>
      <t xml:space="preserve">
Набавка, транспорт, распростирање, фино планирање и набијање туцаничког агрегата 31  испод темеља објекта. Насипање се врши од коте ископа у дебљини од 10 цм. Набијање извршити плочастим вибрационим машинама до потребне збијености. Агрегат не сме да садржи органске материје подложне труљењу и бубрењу.                                                                                                  Број и положај тачака за испитивање састава и постигнутог степена збијености одређује надзор. Трошкове свих провера састава и збијености уграђеног материјала сноси извођач радова.
У складу са графичком документацијом, доказницама радова и техничким условима за извођење радова.
Обрачун по м³.                       </t>
    </r>
  </si>
  <si>
    <r>
      <rPr>
        <b/>
        <sz val="11"/>
        <rFont val="Calibri"/>
        <family val="2"/>
      </rPr>
      <t>Набавка, транспорт, разастирање и набијање туцаника - фракција 63 испод места сусрета.
Позиција обухвата:</t>
    </r>
    <r>
      <rPr>
        <sz val="11"/>
        <rFont val="Calibri"/>
        <family val="2"/>
      </rPr>
      <t xml:space="preserve">
Набавка, транспорт, распростирање, фино планирање и набијање туцаничког агрегата 31  испод темеља објеката. Насипање се врши  у дебљини од 20 цм. Набијање извршити плочастим вибрационим машинама до потребне збијености. Агрегат не сме да садржи органске материје подложне труљењу и бубрењу.                                                                                                  Број и положај тачака за испитивање састава и постигнутог степена збијености одређује надзор. Трошкове свих провера састава и збијености уграђеног материјала сноси извођач радова.
У складу са графичком документацијом, доказницама радова и техничким условима за извођење радова.
Обрачун по м³.    </t>
    </r>
  </si>
  <si>
    <t>Набавка, транспорт, разастирање и набијање туцаника -  фракција 31 испод места где ће у наредној фази бити позициониран објекат.</t>
  </si>
  <si>
    <t>Набавка, транспорт, разастирање и набијање туцаника - фракција 63 испод места где ће у наредној фази бити позициониран објекат.</t>
  </si>
  <si>
    <t>Затрављивање хумусираног слоја испод места где ће у наредној фази бити позициониран објекат.</t>
  </si>
  <si>
    <r>
      <rPr>
        <b/>
        <sz val="11"/>
        <rFont val="Calibri"/>
        <family val="2"/>
      </rPr>
      <t>Израда и постављање дрвених клупа са перголом.
Позиција обухвата:</t>
    </r>
    <r>
      <rPr>
        <sz val="11"/>
        <rFont val="Calibri"/>
        <family val="2"/>
      </rPr>
      <t xml:space="preserve">
Набавку, израду и монтажу клупа од дрвених профила. Клупе се монтирају на челичне носаче који уједно чине перголу. Пергола са клупом представља целину с обзиром на то да се клупа везује за стубове перголе. 
Пергола је челична, финална обрада клупе је дрво, док су везе  између перголе и клупе челичне.
</t>
    </r>
  </si>
  <si>
    <t>ПДВ:</t>
  </si>
  <si>
    <t>УКУПНО РАДОВИ СА ПДВ-ом:</t>
  </si>
  <si>
    <t>УКУПНО РАДОВИ БЕЗ ПДВ-a: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</si>
</sst>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;\-* #,##0.00;_-* &quot; &quot;??_€_-;"/>
    <numFmt numFmtId="165" formatCode="#,##0.0"/>
  </numFmts>
  <fonts count="28" x14ac:knownFonts="1">
    <font>
      <sz val="10"/>
      <name val="Arial"/>
      <charset val="238"/>
    </font>
    <font>
      <sz val="10"/>
      <name val="Arial"/>
      <charset val="238"/>
    </font>
    <font>
      <vertAlign val="superscript"/>
      <sz val="11"/>
      <name val="Calibri"/>
      <family val="2"/>
      <charset val="204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sz val="11"/>
      <name val="Arial"/>
      <family val="2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vertAlign val="superscript"/>
      <sz val="9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0" tint="-0.249977111117893"/>
      <name val="Arial"/>
      <family val="2"/>
    </font>
    <font>
      <b/>
      <sz val="12"/>
      <name val="Calibri"/>
      <family val="2"/>
      <charset val="204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3" tint="0.59999389629810485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11" fillId="2" borderId="1" xfId="0" applyNumberFormat="1" applyFont="1" applyFill="1" applyBorder="1"/>
    <xf numFmtId="0" fontId="11" fillId="0" borderId="1" xfId="0" applyFont="1" applyFill="1" applyBorder="1"/>
    <xf numFmtId="4" fontId="11" fillId="0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" fontId="11" fillId="0" borderId="1" xfId="0" applyNumberFormat="1" applyFont="1" applyBorder="1"/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4" fontId="11" fillId="0" borderId="1" xfId="0" applyNumberFormat="1" applyFont="1" applyFill="1" applyBorder="1" applyAlignment="1"/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4" fontId="13" fillId="0" borderId="1" xfId="0" applyNumberFormat="1" applyFont="1" applyFill="1" applyBorder="1"/>
    <xf numFmtId="4" fontId="11" fillId="0" borderId="1" xfId="0" applyNumberFormat="1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center"/>
    </xf>
    <xf numFmtId="4" fontId="13" fillId="2" borderId="1" xfId="0" applyNumberFormat="1" applyFont="1" applyFill="1" applyBorder="1"/>
    <xf numFmtId="9" fontId="4" fillId="2" borderId="1" xfId="2" applyFont="1" applyFill="1" applyBorder="1" applyAlignment="1">
      <alignment vertical="top" wrapText="1"/>
    </xf>
    <xf numFmtId="9" fontId="4" fillId="2" borderId="1" xfId="2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wrapText="1"/>
    </xf>
    <xf numFmtId="9" fontId="4" fillId="0" borderId="1" xfId="2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1" fillId="5" borderId="1" xfId="0" applyFont="1" applyFill="1" applyBorder="1"/>
    <xf numFmtId="0" fontId="13" fillId="5" borderId="1" xfId="0" applyFont="1" applyFill="1" applyBorder="1" applyAlignment="1">
      <alignment horizontal="right"/>
    </xf>
    <xf numFmtId="4" fontId="11" fillId="5" borderId="1" xfId="0" applyNumberFormat="1" applyFont="1" applyFill="1" applyBorder="1"/>
    <xf numFmtId="4" fontId="13" fillId="5" borderId="1" xfId="0" applyNumberFormat="1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/>
    <xf numFmtId="0" fontId="11" fillId="4" borderId="1" xfId="0" applyFont="1" applyFill="1" applyBorder="1"/>
    <xf numFmtId="4" fontId="11" fillId="4" borderId="1" xfId="0" applyNumberFormat="1" applyFont="1" applyFill="1" applyBorder="1"/>
    <xf numFmtId="0" fontId="0" fillId="5" borderId="1" xfId="0" applyFill="1" applyBorder="1"/>
    <xf numFmtId="0" fontId="13" fillId="0" borderId="1" xfId="0" applyFont="1" applyBorder="1" applyAlignment="1">
      <alignment vertical="top" wrapText="1"/>
    </xf>
    <xf numFmtId="0" fontId="0" fillId="0" borderId="1" xfId="0" applyBorder="1"/>
    <xf numFmtId="0" fontId="11" fillId="5" borderId="1" xfId="0" applyFont="1" applyFill="1" applyBorder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/>
    </xf>
    <xf numFmtId="0" fontId="11" fillId="5" borderId="2" xfId="0" applyFont="1" applyFill="1" applyBorder="1" applyAlignment="1">
      <alignment vertical="top"/>
    </xf>
    <xf numFmtId="0" fontId="13" fillId="5" borderId="2" xfId="0" applyFont="1" applyFill="1" applyBorder="1" applyAlignment="1">
      <alignment horizontal="right"/>
    </xf>
    <xf numFmtId="0" fontId="11" fillId="5" borderId="2" xfId="0" applyFont="1" applyFill="1" applyBorder="1"/>
    <xf numFmtId="4" fontId="11" fillId="5" borderId="2" xfId="0" applyNumberFormat="1" applyFont="1" applyFill="1" applyBorder="1"/>
    <xf numFmtId="4" fontId="13" fillId="5" borderId="2" xfId="0" applyNumberFormat="1" applyFont="1" applyFill="1" applyBorder="1"/>
    <xf numFmtId="0" fontId="0" fillId="5" borderId="1" xfId="0" applyFill="1" applyBorder="1" applyAlignment="1">
      <alignment vertical="top"/>
    </xf>
    <xf numFmtId="0" fontId="11" fillId="2" borderId="3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/>
    </xf>
    <xf numFmtId="9" fontId="4" fillId="2" borderId="3" xfId="2" applyFont="1" applyFill="1" applyBorder="1" applyAlignment="1">
      <alignment horizontal="right" vertical="top" wrapText="1"/>
    </xf>
    <xf numFmtId="0" fontId="14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49" fontId="14" fillId="3" borderId="1" xfId="1" applyNumberFormat="1" applyFont="1" applyFill="1" applyBorder="1" applyAlignment="1">
      <alignment horizontal="center" vertical="center"/>
    </xf>
    <xf numFmtId="49" fontId="14" fillId="3" borderId="1" xfId="1" applyNumberFormat="1" applyFont="1" applyFill="1" applyBorder="1" applyAlignment="1">
      <alignment horizontal="center" vertical="center" wrapText="1"/>
    </xf>
    <xf numFmtId="0" fontId="3" fillId="0" borderId="0" xfId="1"/>
    <xf numFmtId="0" fontId="13" fillId="4" borderId="1" xfId="1" applyFont="1" applyFill="1" applyBorder="1" applyAlignment="1">
      <alignment horizontal="center" vertical="top"/>
    </xf>
    <xf numFmtId="0" fontId="13" fillId="4" borderId="1" xfId="1" applyFont="1" applyFill="1" applyBorder="1"/>
    <xf numFmtId="0" fontId="11" fillId="4" borderId="1" xfId="1" applyFont="1" applyFill="1" applyBorder="1"/>
    <xf numFmtId="4" fontId="11" fillId="4" borderId="1" xfId="1" applyNumberFormat="1" applyFont="1" applyFill="1" applyBorder="1"/>
    <xf numFmtId="0" fontId="4" fillId="0" borderId="1" xfId="1" applyFont="1" applyBorder="1" applyAlignment="1">
      <alignment vertical="top" wrapText="1"/>
    </xf>
    <xf numFmtId="0" fontId="11" fillId="0" borderId="1" xfId="1" applyFont="1" applyBorder="1"/>
    <xf numFmtId="0" fontId="11" fillId="0" borderId="1" xfId="1" applyFont="1" applyBorder="1" applyAlignment="1">
      <alignment horizontal="center"/>
    </xf>
    <xf numFmtId="4" fontId="11" fillId="0" borderId="1" xfId="1" applyNumberFormat="1" applyFont="1" applyFill="1" applyBorder="1"/>
    <xf numFmtId="4" fontId="11" fillId="0" borderId="1" xfId="1" applyNumberFormat="1" applyFont="1" applyBorder="1"/>
    <xf numFmtId="0" fontId="12" fillId="0" borderId="1" xfId="1" applyFont="1" applyBorder="1" applyAlignment="1">
      <alignment horizontal="center" wrapText="1"/>
    </xf>
    <xf numFmtId="0" fontId="11" fillId="5" borderId="2" xfId="1" applyFont="1" applyFill="1" applyBorder="1" applyAlignment="1">
      <alignment vertical="top"/>
    </xf>
    <xf numFmtId="0" fontId="13" fillId="5" borderId="2" xfId="1" applyFont="1" applyFill="1" applyBorder="1" applyAlignment="1">
      <alignment horizontal="right"/>
    </xf>
    <xf numFmtId="0" fontId="11" fillId="5" borderId="2" xfId="1" applyFont="1" applyFill="1" applyBorder="1"/>
    <xf numFmtId="4" fontId="11" fillId="5" borderId="2" xfId="1" applyNumberFormat="1" applyFont="1" applyFill="1" applyBorder="1"/>
    <xf numFmtId="4" fontId="13" fillId="5" borderId="2" xfId="1" applyNumberFormat="1" applyFont="1" applyFill="1" applyBorder="1"/>
    <xf numFmtId="4" fontId="11" fillId="2" borderId="1" xfId="1" applyNumberFormat="1" applyFont="1" applyFill="1" applyBorder="1"/>
    <xf numFmtId="0" fontId="13" fillId="0" borderId="1" xfId="1" applyFont="1" applyFill="1" applyBorder="1" applyAlignment="1">
      <alignment vertical="top" wrapText="1"/>
    </xf>
    <xf numFmtId="0" fontId="11" fillId="0" borderId="1" xfId="1" applyFont="1" applyFill="1" applyBorder="1"/>
    <xf numFmtId="0" fontId="4" fillId="0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11" fillId="2" borderId="1" xfId="1" applyFont="1" applyFill="1" applyBorder="1"/>
    <xf numFmtId="9" fontId="4" fillId="2" borderId="1" xfId="3" applyFont="1" applyFill="1" applyBorder="1" applyAlignment="1">
      <alignment vertical="top" wrapText="1"/>
    </xf>
    <xf numFmtId="0" fontId="11" fillId="2" borderId="1" xfId="1" applyFont="1" applyFill="1" applyBorder="1" applyAlignment="1">
      <alignment horizontal="center"/>
    </xf>
    <xf numFmtId="4" fontId="11" fillId="0" borderId="1" xfId="1" applyNumberFormat="1" applyFont="1" applyFill="1" applyBorder="1" applyAlignment="1">
      <alignment horizontal="center"/>
    </xf>
    <xf numFmtId="4" fontId="13" fillId="2" borderId="1" xfId="1" applyNumberFormat="1" applyFont="1" applyFill="1" applyBorder="1"/>
    <xf numFmtId="4" fontId="11" fillId="2" borderId="1" xfId="1" applyNumberFormat="1" applyFont="1" applyFill="1" applyBorder="1" applyAlignment="1">
      <alignment horizontal="center"/>
    </xf>
    <xf numFmtId="0" fontId="11" fillId="0" borderId="2" xfId="1" applyFont="1" applyFill="1" applyBorder="1" applyAlignment="1">
      <alignment vertical="top"/>
    </xf>
    <xf numFmtId="0" fontId="13" fillId="0" borderId="2" xfId="1" applyFont="1" applyFill="1" applyBorder="1" applyAlignment="1">
      <alignment horizontal="right"/>
    </xf>
    <xf numFmtId="0" fontId="11" fillId="0" borderId="2" xfId="1" applyFont="1" applyFill="1" applyBorder="1"/>
    <xf numFmtId="4" fontId="11" fillId="0" borderId="2" xfId="1" applyNumberFormat="1" applyFont="1" applyFill="1" applyBorder="1"/>
    <xf numFmtId="4" fontId="13" fillId="0" borderId="2" xfId="1" applyNumberFormat="1" applyFont="1" applyFill="1" applyBorder="1"/>
    <xf numFmtId="49" fontId="12" fillId="4" borderId="1" xfId="0" applyNumberFormat="1" applyFont="1" applyFill="1" applyBorder="1" applyAlignment="1">
      <alignment horizontal="center" vertical="center" wrapText="1"/>
    </xf>
    <xf numFmtId="11" fontId="12" fillId="0" borderId="1" xfId="0" applyNumberFormat="1" applyFont="1" applyFill="1" applyBorder="1" applyAlignment="1" applyProtection="1">
      <alignment horizontal="center"/>
      <protection locked="0"/>
    </xf>
    <xf numFmtId="165" fontId="12" fillId="0" borderId="1" xfId="0" applyNumberFormat="1" applyFont="1" applyFill="1" applyBorder="1" applyAlignment="1" applyProtection="1">
      <alignment horizontal="center"/>
    </xf>
    <xf numFmtId="4" fontId="12" fillId="0" borderId="1" xfId="0" applyNumberFormat="1" applyFont="1" applyFill="1" applyBorder="1" applyAlignment="1">
      <alignment horizontal="center" wrapText="1"/>
    </xf>
    <xf numFmtId="4" fontId="12" fillId="0" borderId="1" xfId="0" applyNumberFormat="1" applyFont="1" applyFill="1" applyBorder="1" applyAlignment="1"/>
    <xf numFmtId="0" fontId="16" fillId="4" borderId="1" xfId="0" applyFont="1" applyFill="1" applyBorder="1" applyAlignment="1">
      <alignment vertical="center" wrapText="1"/>
    </xf>
    <xf numFmtId="4" fontId="13" fillId="0" borderId="4" xfId="0" applyNumberFormat="1" applyFont="1" applyBorder="1" applyAlignment="1">
      <alignment horizontal="center" vertical="top"/>
    </xf>
    <xf numFmtId="0" fontId="7" fillId="0" borderId="0" xfId="0" applyFont="1"/>
    <xf numFmtId="4" fontId="13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/>
    <xf numFmtId="0" fontId="5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11" fillId="0" borderId="1" xfId="1" applyFont="1" applyFill="1" applyBorder="1" applyAlignment="1">
      <alignment horizontal="center" vertical="top"/>
    </xf>
    <xf numFmtId="0" fontId="11" fillId="0" borderId="5" xfId="1" applyFont="1" applyFill="1" applyBorder="1" applyAlignment="1">
      <alignment horizontal="center" vertical="top"/>
    </xf>
    <xf numFmtId="0" fontId="11" fillId="0" borderId="0" xfId="1" applyFont="1" applyFill="1" applyAlignment="1">
      <alignment horizontal="center" vertical="top"/>
    </xf>
    <xf numFmtId="0" fontId="11" fillId="0" borderId="2" xfId="1" applyFont="1" applyFill="1" applyBorder="1" applyAlignment="1">
      <alignment horizontal="center" vertical="top"/>
    </xf>
    <xf numFmtId="49" fontId="1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/>
    </xf>
    <xf numFmtId="165" fontId="18" fillId="0" borderId="1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18" fillId="0" borderId="1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/>
    </xf>
    <xf numFmtId="164" fontId="18" fillId="0" borderId="1" xfId="0" applyNumberFormat="1" applyFont="1" applyFill="1" applyBorder="1"/>
    <xf numFmtId="164" fontId="18" fillId="0" borderId="1" xfId="0" applyNumberFormat="1" applyFont="1" applyFill="1" applyBorder="1" applyAlignment="1"/>
    <xf numFmtId="4" fontId="18" fillId="0" borderId="1" xfId="0" applyNumberFormat="1" applyFont="1" applyBorder="1" applyAlignment="1"/>
    <xf numFmtId="0" fontId="3" fillId="0" borderId="0" xfId="0" applyFont="1" applyFill="1" applyAlignment="1">
      <alignment vertical="top"/>
    </xf>
    <xf numFmtId="0" fontId="0" fillId="0" borderId="0" xfId="0" applyFill="1"/>
    <xf numFmtId="0" fontId="18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11" fillId="0" borderId="3" xfId="0" applyFont="1" applyBorder="1"/>
    <xf numFmtId="0" fontId="27" fillId="4" borderId="0" xfId="0" applyFont="1" applyFill="1"/>
    <xf numFmtId="4" fontId="25" fillId="4" borderId="11" xfId="0" applyNumberFormat="1" applyFont="1" applyFill="1" applyBorder="1" applyAlignment="1">
      <alignment horizontal="center" vertical="center"/>
    </xf>
    <xf numFmtId="0" fontId="26" fillId="4" borderId="1" xfId="0" applyFont="1" applyFill="1" applyBorder="1"/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/>
    </xf>
    <xf numFmtId="0" fontId="24" fillId="0" borderId="4" xfId="0" applyFont="1" applyBorder="1" applyAlignment="1">
      <alignment horizontal="center" vertical="top"/>
    </xf>
    <xf numFmtId="0" fontId="20" fillId="4" borderId="8" xfId="0" applyFont="1" applyFill="1" applyBorder="1" applyAlignment="1">
      <alignment horizontal="right" vertical="top"/>
    </xf>
    <xf numFmtId="0" fontId="20" fillId="4" borderId="9" xfId="0" applyFont="1" applyFill="1" applyBorder="1" applyAlignment="1">
      <alignment horizontal="right" vertical="top"/>
    </xf>
    <xf numFmtId="0" fontId="20" fillId="4" borderId="10" xfId="0" applyFont="1" applyFill="1" applyBorder="1" applyAlignment="1">
      <alignment horizontal="right" vertical="top"/>
    </xf>
    <xf numFmtId="0" fontId="16" fillId="0" borderId="6" xfId="0" applyFont="1" applyBorder="1" applyAlignment="1">
      <alignment vertical="top"/>
    </xf>
    <xf numFmtId="0" fontId="16" fillId="0" borderId="7" xfId="0" applyFont="1" applyBorder="1" applyAlignment="1">
      <alignment vertical="top"/>
    </xf>
    <xf numFmtId="0" fontId="16" fillId="0" borderId="4" xfId="0" applyFont="1" applyBorder="1" applyAlignment="1">
      <alignment vertical="top"/>
    </xf>
    <xf numFmtId="0" fontId="21" fillId="4" borderId="7" xfId="0" applyFont="1" applyFill="1" applyBorder="1" applyAlignment="1">
      <alignment horizontal="center" vertical="top"/>
    </xf>
    <xf numFmtId="0" fontId="21" fillId="4" borderId="4" xfId="0" applyFont="1" applyFill="1" applyBorder="1" applyAlignment="1">
      <alignment horizontal="center" vertical="top"/>
    </xf>
    <xf numFmtId="0" fontId="13" fillId="0" borderId="7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7" xfId="0" applyFont="1" applyBorder="1" applyAlignment="1">
      <alignment vertical="top"/>
    </xf>
    <xf numFmtId="0" fontId="13" fillId="0" borderId="4" xfId="0" applyFont="1" applyBorder="1" applyAlignment="1">
      <alignment vertical="top"/>
    </xf>
  </cellXfs>
  <cellStyles count="4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view="pageBreakPreview" zoomScale="87" zoomScaleSheetLayoutView="87" workbookViewId="0">
      <pane ySplit="2" topLeftCell="A3" activePane="bottomLeft" state="frozen"/>
      <selection pane="bottomLeft" activeCell="G31" sqref="G31"/>
    </sheetView>
  </sheetViews>
  <sheetFormatPr defaultRowHeight="12.75" x14ac:dyDescent="0.2"/>
  <cols>
    <col min="1" max="1" width="5.140625" customWidth="1"/>
    <col min="2" max="2" width="47.140625" customWidth="1"/>
    <col min="3" max="3" width="10.140625" customWidth="1"/>
    <col min="5" max="5" width="15.5703125" customWidth="1"/>
    <col min="6" max="6" width="14.7109375" customWidth="1"/>
    <col min="7" max="7" width="13.28515625" customWidth="1"/>
  </cols>
  <sheetData>
    <row r="1" spans="1:7" ht="30.75" customHeight="1" x14ac:dyDescent="0.2">
      <c r="A1" s="132" t="s">
        <v>96</v>
      </c>
      <c r="B1" s="132"/>
      <c r="C1" s="132"/>
      <c r="D1" s="132"/>
      <c r="E1" s="133"/>
    </row>
    <row r="2" spans="1:7" ht="36" customHeight="1" x14ac:dyDescent="0.2">
      <c r="A2" s="26" t="s">
        <v>15</v>
      </c>
      <c r="B2" s="27" t="s">
        <v>8</v>
      </c>
      <c r="C2" s="27" t="s">
        <v>14</v>
      </c>
      <c r="D2" s="27" t="s">
        <v>7</v>
      </c>
      <c r="E2" s="28" t="s">
        <v>0</v>
      </c>
      <c r="F2" s="29" t="s">
        <v>10</v>
      </c>
      <c r="G2" s="27" t="s">
        <v>9</v>
      </c>
    </row>
    <row r="3" spans="1:7" x14ac:dyDescent="0.2">
      <c r="A3" s="30">
        <v>1</v>
      </c>
      <c r="B3" s="31" t="s">
        <v>11</v>
      </c>
      <c r="C3" s="32"/>
      <c r="D3" s="32"/>
      <c r="E3" s="32"/>
      <c r="F3" s="32"/>
      <c r="G3" s="32"/>
    </row>
    <row r="4" spans="1:7" ht="142.9" customHeight="1" x14ac:dyDescent="0.25">
      <c r="A4" s="104">
        <v>1.1000000000000001</v>
      </c>
      <c r="B4" s="103" t="s">
        <v>115</v>
      </c>
      <c r="C4" s="9"/>
      <c r="D4" s="8" t="s">
        <v>4</v>
      </c>
      <c r="E4" s="10">
        <v>1</v>
      </c>
      <c r="F4" s="6"/>
      <c r="G4" s="10"/>
    </row>
    <row r="5" spans="1:7" ht="150" x14ac:dyDescent="0.25">
      <c r="A5" s="104">
        <v>1.2</v>
      </c>
      <c r="B5" s="11" t="s">
        <v>26</v>
      </c>
      <c r="C5" s="9"/>
      <c r="D5" s="8" t="s">
        <v>4</v>
      </c>
      <c r="E5" s="10">
        <v>1</v>
      </c>
      <c r="F5" s="10"/>
      <c r="G5" s="10"/>
    </row>
    <row r="6" spans="1:7" ht="120" x14ac:dyDescent="0.25">
      <c r="A6" s="104">
        <v>1.3</v>
      </c>
      <c r="B6" s="3" t="s">
        <v>47</v>
      </c>
      <c r="C6" s="9"/>
      <c r="D6" s="8" t="s">
        <v>48</v>
      </c>
      <c r="E6" s="10">
        <v>200</v>
      </c>
      <c r="F6" s="4"/>
      <c r="G6" s="10"/>
    </row>
    <row r="7" spans="1:7" ht="240" x14ac:dyDescent="0.25">
      <c r="A7" s="104">
        <v>1.4</v>
      </c>
      <c r="B7" s="11" t="s">
        <v>27</v>
      </c>
      <c r="C7" s="9"/>
      <c r="D7" s="8" t="s">
        <v>49</v>
      </c>
      <c r="E7" s="10">
        <v>10.46</v>
      </c>
      <c r="F7" s="10"/>
      <c r="G7" s="10"/>
    </row>
    <row r="8" spans="1:7" ht="150" x14ac:dyDescent="0.25">
      <c r="A8" s="104">
        <v>1.5</v>
      </c>
      <c r="B8" s="3" t="s">
        <v>50</v>
      </c>
      <c r="C8" s="9"/>
      <c r="D8" s="9"/>
      <c r="E8" s="10"/>
      <c r="F8" s="10"/>
      <c r="G8" s="10"/>
    </row>
    <row r="9" spans="1:7" ht="15" x14ac:dyDescent="0.25">
      <c r="A9" s="104"/>
      <c r="B9" s="14" t="s">
        <v>12</v>
      </c>
      <c r="C9" s="24"/>
      <c r="D9" s="15" t="s">
        <v>19</v>
      </c>
      <c r="E9" s="6">
        <v>150</v>
      </c>
      <c r="F9" s="13"/>
      <c r="G9" s="13"/>
    </row>
    <row r="10" spans="1:7" ht="225" customHeight="1" x14ac:dyDescent="0.25">
      <c r="A10" s="104">
        <v>1.6</v>
      </c>
      <c r="B10" s="23" t="s">
        <v>51</v>
      </c>
      <c r="C10" s="9"/>
      <c r="D10" s="8" t="s">
        <v>4</v>
      </c>
      <c r="E10" s="10">
        <v>1</v>
      </c>
      <c r="F10" s="6"/>
      <c r="G10" s="10"/>
    </row>
    <row r="11" spans="1:7" ht="90" x14ac:dyDescent="0.25">
      <c r="A11" s="104">
        <v>1.7</v>
      </c>
      <c r="B11" s="23" t="s">
        <v>52</v>
      </c>
      <c r="C11" s="9"/>
      <c r="D11" s="8" t="s">
        <v>5</v>
      </c>
      <c r="E11" s="6">
        <v>1</v>
      </c>
      <c r="F11" s="10"/>
      <c r="G11" s="10"/>
    </row>
    <row r="12" spans="1:7" ht="135" x14ac:dyDescent="0.25">
      <c r="A12" s="104">
        <v>1.8</v>
      </c>
      <c r="B12" s="14" t="s">
        <v>28</v>
      </c>
      <c r="C12" s="9"/>
      <c r="D12" s="8" t="s">
        <v>4</v>
      </c>
      <c r="E12" s="10">
        <v>1</v>
      </c>
      <c r="F12" s="101"/>
      <c r="G12" s="10"/>
    </row>
    <row r="13" spans="1:7" ht="15" x14ac:dyDescent="0.25">
      <c r="A13" s="44"/>
      <c r="B13" s="34" t="s">
        <v>20</v>
      </c>
      <c r="C13" s="33"/>
      <c r="D13" s="33"/>
      <c r="E13" s="35"/>
      <c r="F13" s="35"/>
      <c r="G13" s="36"/>
    </row>
    <row r="14" spans="1:7" ht="15" x14ac:dyDescent="0.25">
      <c r="A14" s="45">
        <v>2</v>
      </c>
      <c r="B14" s="38" t="s">
        <v>1</v>
      </c>
      <c r="C14" s="39"/>
      <c r="D14" s="39"/>
      <c r="E14" s="40"/>
      <c r="F14" s="40"/>
      <c r="G14" s="40"/>
    </row>
    <row r="15" spans="1:7" ht="121.5" customHeight="1" x14ac:dyDescent="0.25">
      <c r="A15" s="104">
        <v>2.1</v>
      </c>
      <c r="B15" s="3" t="s">
        <v>55</v>
      </c>
      <c r="C15" s="9"/>
      <c r="D15" s="8"/>
      <c r="E15" s="6"/>
      <c r="F15" s="6"/>
      <c r="G15" s="10"/>
    </row>
    <row r="16" spans="1:7" ht="15" x14ac:dyDescent="0.25">
      <c r="A16" s="104"/>
      <c r="B16" s="11" t="s">
        <v>40</v>
      </c>
      <c r="C16" s="9"/>
      <c r="D16" s="8" t="s">
        <v>118</v>
      </c>
      <c r="E16" s="6">
        <v>2000</v>
      </c>
      <c r="F16" s="6"/>
      <c r="G16" s="10"/>
    </row>
    <row r="17" spans="1:7" ht="135" x14ac:dyDescent="0.25">
      <c r="A17" s="104">
        <v>2.2000000000000002</v>
      </c>
      <c r="B17" s="42" t="s">
        <v>56</v>
      </c>
      <c r="C17" s="9"/>
      <c r="D17" s="8"/>
      <c r="E17" s="10"/>
      <c r="F17" s="10"/>
      <c r="G17" s="10"/>
    </row>
    <row r="18" spans="1:7" ht="15" x14ac:dyDescent="0.25">
      <c r="A18" s="104"/>
      <c r="B18" s="11" t="s">
        <v>45</v>
      </c>
      <c r="C18" s="9"/>
      <c r="D18" s="8" t="s">
        <v>53</v>
      </c>
      <c r="E18" s="10">
        <v>325</v>
      </c>
      <c r="F18" s="6"/>
      <c r="G18" s="10"/>
    </row>
    <row r="19" spans="1:7" s="123" customFormat="1" ht="15" x14ac:dyDescent="0.25">
      <c r="A19" s="104"/>
      <c r="B19" s="14" t="s">
        <v>44</v>
      </c>
      <c r="C19" s="5"/>
      <c r="D19" s="15" t="s">
        <v>53</v>
      </c>
      <c r="E19" s="10">
        <v>750</v>
      </c>
      <c r="F19" s="6"/>
      <c r="G19" s="6"/>
    </row>
    <row r="20" spans="1:7" s="123" customFormat="1" ht="15" x14ac:dyDescent="0.25">
      <c r="A20" s="104"/>
      <c r="B20" s="14" t="s">
        <v>137</v>
      </c>
      <c r="C20" s="5"/>
      <c r="D20" s="15" t="s">
        <v>53</v>
      </c>
      <c r="E20" s="10">
        <v>3000</v>
      </c>
      <c r="F20" s="6"/>
      <c r="G20" s="6"/>
    </row>
    <row r="21" spans="1:7" ht="153.75" customHeight="1" x14ac:dyDescent="0.25">
      <c r="A21" s="104">
        <v>2.2999999999999998</v>
      </c>
      <c r="B21" s="3" t="s">
        <v>54</v>
      </c>
      <c r="C21" s="9"/>
      <c r="D21" s="16"/>
      <c r="E21" s="10"/>
      <c r="F21" s="10"/>
      <c r="G21" s="10"/>
    </row>
    <row r="22" spans="1:7" ht="17.25" x14ac:dyDescent="0.25">
      <c r="A22" s="104"/>
      <c r="B22" s="11" t="s">
        <v>40</v>
      </c>
      <c r="C22" s="9"/>
      <c r="D22" s="16" t="s">
        <v>16</v>
      </c>
      <c r="E22" s="10">
        <v>1503</v>
      </c>
      <c r="F22" s="10"/>
      <c r="G22" s="10"/>
    </row>
    <row r="23" spans="1:7" ht="135" customHeight="1" x14ac:dyDescent="0.25">
      <c r="A23" s="104">
        <v>2.4</v>
      </c>
      <c r="B23" s="3" t="s">
        <v>57</v>
      </c>
      <c r="C23" s="9"/>
      <c r="D23" s="9"/>
      <c r="E23" s="10" t="s">
        <v>3</v>
      </c>
      <c r="F23" s="10"/>
      <c r="G23" s="10"/>
    </row>
    <row r="24" spans="1:7" ht="15" x14ac:dyDescent="0.25">
      <c r="A24" s="46"/>
      <c r="B24" s="11" t="s">
        <v>17</v>
      </c>
      <c r="C24" s="9"/>
      <c r="D24" s="8" t="s">
        <v>5</v>
      </c>
      <c r="E24" s="10">
        <v>150</v>
      </c>
      <c r="F24" s="10"/>
      <c r="G24" s="10"/>
    </row>
    <row r="25" spans="1:7" ht="138" customHeight="1" x14ac:dyDescent="0.25">
      <c r="A25" s="104">
        <v>2.5</v>
      </c>
      <c r="B25" s="3" t="s">
        <v>58</v>
      </c>
      <c r="C25" s="12"/>
      <c r="D25" s="8"/>
      <c r="E25" s="10"/>
      <c r="F25" s="10"/>
      <c r="G25" s="10"/>
    </row>
    <row r="26" spans="1:7" ht="15" x14ac:dyDescent="0.25">
      <c r="A26" s="5"/>
      <c r="B26" s="11" t="s">
        <v>18</v>
      </c>
      <c r="C26" s="12"/>
      <c r="D26" s="8" t="s">
        <v>5</v>
      </c>
      <c r="E26" s="10">
        <v>150</v>
      </c>
      <c r="F26" s="10"/>
      <c r="G26" s="10"/>
    </row>
    <row r="27" spans="1:7" ht="15" x14ac:dyDescent="0.25">
      <c r="A27" s="44"/>
      <c r="B27" s="34" t="s">
        <v>60</v>
      </c>
      <c r="C27" s="33"/>
      <c r="D27" s="33"/>
      <c r="E27" s="35"/>
      <c r="F27" s="35"/>
      <c r="G27" s="36"/>
    </row>
    <row r="28" spans="1:7" ht="15" x14ac:dyDescent="0.25">
      <c r="A28" s="37">
        <v>3</v>
      </c>
      <c r="B28" s="38" t="s">
        <v>13</v>
      </c>
      <c r="C28" s="39"/>
      <c r="D28" s="39"/>
      <c r="E28" s="40"/>
      <c r="F28" s="40"/>
      <c r="G28" s="40"/>
    </row>
    <row r="29" spans="1:7" ht="195" x14ac:dyDescent="0.25">
      <c r="A29" s="104">
        <v>3.1</v>
      </c>
      <c r="B29" s="42" t="s">
        <v>31</v>
      </c>
      <c r="C29" s="9"/>
      <c r="D29" s="8" t="s">
        <v>4</v>
      </c>
      <c r="E29" s="10">
        <v>1</v>
      </c>
      <c r="F29" s="18"/>
      <c r="G29" s="10"/>
    </row>
    <row r="30" spans="1:7" ht="15" x14ac:dyDescent="0.25">
      <c r="A30" s="41"/>
      <c r="B30" s="34" t="s">
        <v>25</v>
      </c>
      <c r="C30" s="41"/>
      <c r="D30" s="41"/>
      <c r="E30" s="41"/>
      <c r="F30" s="41"/>
      <c r="G30" s="36"/>
    </row>
    <row r="31" spans="1:7" ht="15" x14ac:dyDescent="0.25">
      <c r="A31" s="41"/>
      <c r="B31" s="34" t="s">
        <v>59</v>
      </c>
      <c r="C31" s="41"/>
      <c r="D31" s="41"/>
      <c r="E31" s="41"/>
      <c r="F31" s="41"/>
      <c r="G31" s="36"/>
    </row>
  </sheetData>
  <mergeCells count="1">
    <mergeCell ref="A1:E1"/>
  </mergeCells>
  <pageMargins left="0.7" right="0.7" top="0.75" bottom="0.75" header="0.3" footer="0.3"/>
  <pageSetup scale="79" orientation="portrait" r:id="rId1"/>
  <rowBreaks count="3" manualBreakCount="3">
    <brk id="16" max="6" man="1"/>
    <brk id="29" max="16383" man="1"/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6"/>
  <sheetViews>
    <sheetView view="pageBreakPreview" zoomScale="85" zoomScaleNormal="80" zoomScaleSheetLayoutView="85" workbookViewId="0">
      <pane ySplit="2" topLeftCell="A3" activePane="bottomLeft" state="frozen"/>
      <selection pane="bottomLeft" activeCell="F4" sqref="F4:G36"/>
    </sheetView>
  </sheetViews>
  <sheetFormatPr defaultRowHeight="12.75" x14ac:dyDescent="0.2"/>
  <cols>
    <col min="1" max="1" width="5.85546875" customWidth="1"/>
    <col min="2" max="2" width="48" customWidth="1"/>
    <col min="3" max="3" width="8.5703125" customWidth="1"/>
    <col min="4" max="4" width="9.140625" customWidth="1"/>
    <col min="5" max="5" width="15.28515625" customWidth="1"/>
    <col min="6" max="6" width="13.28515625" customWidth="1"/>
    <col min="7" max="7" width="14" customWidth="1"/>
  </cols>
  <sheetData>
    <row r="1" spans="1:7" ht="23.25" customHeight="1" x14ac:dyDescent="0.2">
      <c r="A1" s="134" t="s">
        <v>97</v>
      </c>
      <c r="B1" s="134"/>
      <c r="C1" s="134"/>
      <c r="D1" s="134"/>
      <c r="E1" s="135"/>
    </row>
    <row r="2" spans="1:7" ht="35.25" customHeight="1" x14ac:dyDescent="0.2">
      <c r="A2" s="26" t="s">
        <v>15</v>
      </c>
      <c r="B2" s="27" t="s">
        <v>8</v>
      </c>
      <c r="C2" s="27" t="s">
        <v>14</v>
      </c>
      <c r="D2" s="27" t="s">
        <v>7</v>
      </c>
      <c r="E2" s="28" t="s">
        <v>0</v>
      </c>
      <c r="F2" s="29" t="s">
        <v>10</v>
      </c>
      <c r="G2" s="27" t="s">
        <v>9</v>
      </c>
    </row>
    <row r="3" spans="1:7" ht="18" customHeight="1" x14ac:dyDescent="0.25">
      <c r="A3" s="45">
        <v>1</v>
      </c>
      <c r="B3" s="38" t="s">
        <v>1</v>
      </c>
      <c r="C3" s="39"/>
      <c r="D3" s="39"/>
      <c r="E3" s="40"/>
      <c r="F3" s="40"/>
      <c r="G3" s="40"/>
    </row>
    <row r="4" spans="1:7" ht="121.5" customHeight="1" x14ac:dyDescent="0.25">
      <c r="A4" s="104">
        <v>1.1000000000000001</v>
      </c>
      <c r="B4" s="3" t="s">
        <v>55</v>
      </c>
      <c r="C4" s="9"/>
      <c r="D4" s="12" t="s">
        <v>119</v>
      </c>
      <c r="E4" s="10">
        <v>323.25</v>
      </c>
      <c r="F4" s="6"/>
      <c r="G4" s="10"/>
    </row>
    <row r="5" spans="1:7" ht="156" customHeight="1" x14ac:dyDescent="0.25">
      <c r="A5" s="104">
        <v>1.2</v>
      </c>
      <c r="B5" s="3" t="s">
        <v>54</v>
      </c>
      <c r="C5" s="9"/>
      <c r="D5" s="16" t="s">
        <v>48</v>
      </c>
      <c r="E5" s="10">
        <v>323.25</v>
      </c>
      <c r="F5" s="6"/>
      <c r="G5" s="10"/>
    </row>
    <row r="6" spans="1:7" ht="15.75" thickBot="1" x14ac:dyDescent="0.3">
      <c r="A6" s="47"/>
      <c r="B6" s="48" t="s">
        <v>60</v>
      </c>
      <c r="C6" s="49"/>
      <c r="D6" s="49"/>
      <c r="E6" s="50"/>
      <c r="F6" s="50"/>
      <c r="G6" s="51"/>
    </row>
    <row r="7" spans="1:7" ht="15" x14ac:dyDescent="0.25">
      <c r="A7" s="45">
        <v>2</v>
      </c>
      <c r="B7" s="38" t="s">
        <v>2</v>
      </c>
      <c r="C7" s="39"/>
      <c r="D7" s="39"/>
      <c r="E7" s="40"/>
      <c r="F7" s="40"/>
      <c r="G7" s="40"/>
    </row>
    <row r="8" spans="1:7" ht="150" x14ac:dyDescent="0.25">
      <c r="A8" s="104">
        <v>2.1</v>
      </c>
      <c r="B8" s="2" t="s">
        <v>114</v>
      </c>
      <c r="C8" s="9"/>
      <c r="D8" s="8" t="s">
        <v>53</v>
      </c>
      <c r="E8" s="10">
        <v>106</v>
      </c>
      <c r="F8" s="4"/>
      <c r="G8" s="10"/>
    </row>
    <row r="9" spans="1:7" ht="151.5" customHeight="1" x14ac:dyDescent="0.25">
      <c r="A9" s="104">
        <v>2.2000000000000002</v>
      </c>
      <c r="B9" s="3" t="s">
        <v>136</v>
      </c>
      <c r="C9" s="9"/>
      <c r="D9" s="8" t="s">
        <v>53</v>
      </c>
      <c r="E9" s="10">
        <v>109.55</v>
      </c>
      <c r="F9" s="6"/>
      <c r="G9" s="10"/>
    </row>
    <row r="10" spans="1:7" ht="90" x14ac:dyDescent="0.25">
      <c r="A10" s="104">
        <v>2.2999999999999998</v>
      </c>
      <c r="B10" s="2" t="s">
        <v>29</v>
      </c>
      <c r="C10" s="9"/>
      <c r="D10" s="8" t="s">
        <v>53</v>
      </c>
      <c r="E10" s="10">
        <v>56.55</v>
      </c>
      <c r="F10" s="4"/>
      <c r="G10" s="10"/>
    </row>
    <row r="11" spans="1:7" ht="270" x14ac:dyDescent="0.25">
      <c r="A11" s="104">
        <v>2.4</v>
      </c>
      <c r="B11" s="3" t="s">
        <v>138</v>
      </c>
      <c r="C11" s="9"/>
      <c r="D11" s="8" t="s">
        <v>53</v>
      </c>
      <c r="E11" s="10">
        <v>12.87</v>
      </c>
      <c r="F11" s="10"/>
      <c r="G11" s="10"/>
    </row>
    <row r="12" spans="1:7" ht="54.75" customHeight="1" x14ac:dyDescent="0.25">
      <c r="A12" s="104"/>
      <c r="B12" s="3" t="s">
        <v>140</v>
      </c>
      <c r="C12" s="9"/>
      <c r="D12" s="8" t="s">
        <v>53</v>
      </c>
      <c r="E12" s="10">
        <v>15</v>
      </c>
      <c r="F12" s="10"/>
      <c r="G12" s="10"/>
    </row>
    <row r="13" spans="1:7" ht="270" x14ac:dyDescent="0.25">
      <c r="A13" s="104">
        <v>2.5</v>
      </c>
      <c r="B13" s="3" t="s">
        <v>139</v>
      </c>
      <c r="C13" s="9"/>
      <c r="D13" s="8" t="s">
        <v>64</v>
      </c>
      <c r="E13" s="10">
        <v>30.07</v>
      </c>
      <c r="F13" s="10"/>
      <c r="G13" s="10"/>
    </row>
    <row r="14" spans="1:7" ht="48" customHeight="1" x14ac:dyDescent="0.25">
      <c r="A14" s="104"/>
      <c r="B14" s="3" t="s">
        <v>141</v>
      </c>
      <c r="C14" s="9"/>
      <c r="D14" s="8" t="s">
        <v>64</v>
      </c>
      <c r="E14" s="10">
        <v>30</v>
      </c>
      <c r="F14" s="10"/>
      <c r="G14" s="10"/>
    </row>
    <row r="15" spans="1:7" ht="105" x14ac:dyDescent="0.25">
      <c r="A15" s="104">
        <v>2.6</v>
      </c>
      <c r="B15" s="3" t="s">
        <v>32</v>
      </c>
      <c r="C15" s="9"/>
      <c r="D15" s="8" t="s">
        <v>48</v>
      </c>
      <c r="E15" s="10">
        <v>106</v>
      </c>
      <c r="F15" s="10"/>
      <c r="G15" s="10"/>
    </row>
    <row r="16" spans="1:7" ht="39" customHeight="1" x14ac:dyDescent="0.25">
      <c r="A16" s="105"/>
      <c r="B16" s="127" t="s">
        <v>142</v>
      </c>
      <c r="C16" s="128"/>
      <c r="D16" s="8" t="s">
        <v>48</v>
      </c>
      <c r="E16" s="10">
        <v>50</v>
      </c>
      <c r="F16" s="10"/>
      <c r="G16" s="10"/>
    </row>
    <row r="17" spans="1:29" ht="15.75" thickBot="1" x14ac:dyDescent="0.3">
      <c r="A17" s="47"/>
      <c r="B17" s="48" t="s">
        <v>65</v>
      </c>
      <c r="C17" s="49"/>
      <c r="D17" s="49"/>
      <c r="E17" s="50"/>
      <c r="F17" s="50"/>
      <c r="G17" s="51"/>
    </row>
    <row r="18" spans="1:29" s="122" customFormat="1" ht="153" hidden="1" x14ac:dyDescent="0.2">
      <c r="A18" s="110" t="s">
        <v>123</v>
      </c>
      <c r="B18" s="111" t="s">
        <v>124</v>
      </c>
      <c r="C18" s="112"/>
      <c r="D18" s="113"/>
      <c r="E18" s="114"/>
      <c r="F18" s="114"/>
      <c r="G18" s="115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</row>
    <row r="19" spans="1:29" s="122" customFormat="1" ht="14.25" hidden="1" x14ac:dyDescent="0.2">
      <c r="A19" s="110"/>
      <c r="B19" s="117" t="s">
        <v>125</v>
      </c>
      <c r="C19" s="118" t="s">
        <v>122</v>
      </c>
      <c r="D19" s="119">
        <v>0</v>
      </c>
      <c r="E19" s="120">
        <v>24000</v>
      </c>
      <c r="F19" s="121"/>
      <c r="G19" s="115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</row>
    <row r="20" spans="1:29" s="122" customFormat="1" ht="140.25" hidden="1" x14ac:dyDescent="0.2">
      <c r="A20" s="110" t="s">
        <v>126</v>
      </c>
      <c r="B20" s="111" t="s">
        <v>127</v>
      </c>
      <c r="C20" s="118"/>
      <c r="D20" s="119"/>
      <c r="E20" s="120"/>
      <c r="F20" s="121"/>
      <c r="G20" s="115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</row>
    <row r="21" spans="1:29" s="122" customFormat="1" ht="14.25" hidden="1" x14ac:dyDescent="0.2">
      <c r="A21" s="110"/>
      <c r="B21" s="117" t="s">
        <v>128</v>
      </c>
      <c r="C21" s="118" t="s">
        <v>122</v>
      </c>
      <c r="D21" s="119">
        <v>0</v>
      </c>
      <c r="E21" s="120">
        <v>26000</v>
      </c>
      <c r="F21" s="121"/>
      <c r="G21" s="115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</row>
    <row r="22" spans="1:29" ht="15" x14ac:dyDescent="0.25">
      <c r="A22" s="45">
        <v>3</v>
      </c>
      <c r="B22" s="38" t="s">
        <v>23</v>
      </c>
      <c r="C22" s="39"/>
      <c r="D22" s="39"/>
      <c r="E22" s="40"/>
      <c r="F22" s="40"/>
      <c r="G22" s="40"/>
    </row>
    <row r="23" spans="1:29" ht="90" x14ac:dyDescent="0.25">
      <c r="A23" s="104">
        <v>3.1</v>
      </c>
      <c r="B23" s="23" t="s">
        <v>66</v>
      </c>
      <c r="C23" s="9"/>
      <c r="D23" s="8" t="s">
        <v>5</v>
      </c>
      <c r="E23" s="10">
        <v>2</v>
      </c>
      <c r="F23" s="10"/>
      <c r="G23" s="10"/>
    </row>
    <row r="24" spans="1:29" ht="15.75" thickBot="1" x14ac:dyDescent="0.3">
      <c r="A24" s="47"/>
      <c r="B24" s="48" t="s">
        <v>67</v>
      </c>
      <c r="C24" s="49"/>
      <c r="D24" s="49"/>
      <c r="E24" s="50"/>
      <c r="F24" s="50"/>
      <c r="G24" s="51"/>
    </row>
    <row r="25" spans="1:29" ht="15" x14ac:dyDescent="0.25">
      <c r="A25" s="45">
        <v>4</v>
      </c>
      <c r="B25" s="38" t="s">
        <v>70</v>
      </c>
      <c r="C25" s="39"/>
      <c r="D25" s="39"/>
      <c r="E25" s="40"/>
      <c r="F25" s="40"/>
      <c r="G25" s="40"/>
    </row>
    <row r="26" spans="1:29" ht="135" x14ac:dyDescent="0.25">
      <c r="A26" s="104">
        <v>4.0999999999999996</v>
      </c>
      <c r="B26" s="21" t="s">
        <v>69</v>
      </c>
      <c r="C26" s="7"/>
      <c r="D26" s="8" t="s">
        <v>68</v>
      </c>
      <c r="E26" s="18">
        <v>86.35</v>
      </c>
      <c r="F26" s="18"/>
      <c r="G26" s="20"/>
    </row>
    <row r="27" spans="1:29" ht="150" x14ac:dyDescent="0.25">
      <c r="A27" s="104">
        <v>4.3</v>
      </c>
      <c r="B27" s="21" t="s">
        <v>71</v>
      </c>
      <c r="C27" s="15"/>
      <c r="D27" s="8" t="s">
        <v>48</v>
      </c>
      <c r="E27" s="19">
        <v>24.1</v>
      </c>
      <c r="F27" s="19"/>
      <c r="G27" s="20"/>
    </row>
    <row r="28" spans="1:29" ht="15.75" thickBot="1" x14ac:dyDescent="0.3">
      <c r="A28" s="47"/>
      <c r="B28" s="48" t="s">
        <v>72</v>
      </c>
      <c r="C28" s="49"/>
      <c r="D28" s="49"/>
      <c r="E28" s="50"/>
      <c r="F28" s="50"/>
      <c r="G28" s="51"/>
    </row>
    <row r="29" spans="1:29" s="122" customFormat="1" hidden="1" x14ac:dyDescent="0.2">
      <c r="A29" s="110"/>
      <c r="B29" s="124" t="s">
        <v>129</v>
      </c>
      <c r="D29" s="125" t="s">
        <v>107</v>
      </c>
      <c r="E29" s="119">
        <v>0</v>
      </c>
      <c r="F29" s="120"/>
      <c r="G29" s="121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</row>
    <row r="30" spans="1:29" s="122" customFormat="1" hidden="1" x14ac:dyDescent="0.2">
      <c r="A30" s="110"/>
      <c r="B30" s="124" t="s">
        <v>130</v>
      </c>
      <c r="D30" s="125" t="s">
        <v>107</v>
      </c>
      <c r="E30" s="119">
        <v>0</v>
      </c>
      <c r="F30" s="120"/>
      <c r="G30" s="121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</row>
    <row r="31" spans="1:29" s="122" customFormat="1" hidden="1" x14ac:dyDescent="0.2">
      <c r="A31" s="110"/>
      <c r="B31" s="126" t="s">
        <v>131</v>
      </c>
      <c r="D31" s="125"/>
      <c r="E31" s="119"/>
      <c r="F31" s="120"/>
      <c r="G31" s="121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</row>
    <row r="32" spans="1:29" s="122" customFormat="1" hidden="1" x14ac:dyDescent="0.2">
      <c r="A32" s="110"/>
      <c r="B32" s="124" t="s">
        <v>132</v>
      </c>
      <c r="D32" s="125" t="s">
        <v>107</v>
      </c>
      <c r="E32" s="119">
        <v>0</v>
      </c>
      <c r="F32" s="120"/>
      <c r="G32" s="121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</row>
    <row r="33" spans="1:29" s="122" customFormat="1" hidden="1" x14ac:dyDescent="0.2">
      <c r="A33" s="110"/>
      <c r="B33" s="126" t="s">
        <v>133</v>
      </c>
      <c r="D33" s="125"/>
      <c r="E33" s="119"/>
      <c r="F33" s="120"/>
      <c r="G33" s="121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</row>
    <row r="34" spans="1:29" s="122" customFormat="1" hidden="1" x14ac:dyDescent="0.2">
      <c r="A34" s="110"/>
      <c r="B34" s="124" t="s">
        <v>134</v>
      </c>
      <c r="D34" s="125" t="s">
        <v>107</v>
      </c>
      <c r="E34" s="119">
        <v>0</v>
      </c>
      <c r="F34" s="120"/>
      <c r="G34" s="121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</row>
    <row r="35" spans="1:29" s="122" customFormat="1" hidden="1" x14ac:dyDescent="0.2">
      <c r="A35" s="110"/>
      <c r="B35" s="124" t="s">
        <v>135</v>
      </c>
      <c r="D35" s="125" t="s">
        <v>107</v>
      </c>
      <c r="E35" s="119">
        <v>0</v>
      </c>
      <c r="F35" s="120"/>
      <c r="G35" s="121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</row>
    <row r="36" spans="1:29" ht="15" x14ac:dyDescent="0.25">
      <c r="A36" s="52"/>
      <c r="B36" s="34" t="s">
        <v>73</v>
      </c>
      <c r="C36" s="41"/>
      <c r="D36" s="41"/>
      <c r="E36" s="41"/>
      <c r="F36" s="41"/>
      <c r="G36" s="36"/>
    </row>
  </sheetData>
  <mergeCells count="1">
    <mergeCell ref="A1:E1"/>
  </mergeCells>
  <pageMargins left="0.7" right="0.7" top="0.75" bottom="0.75" header="0.3" footer="0.3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view="pageBreakPreview" zoomScale="85" zoomScaleNormal="85" zoomScaleSheetLayoutView="85" workbookViewId="0">
      <pane ySplit="2" topLeftCell="A3" activePane="bottomLeft" state="frozen"/>
      <selection pane="bottomLeft" activeCell="F4" sqref="F4:G41"/>
    </sheetView>
  </sheetViews>
  <sheetFormatPr defaultRowHeight="12.75" x14ac:dyDescent="0.2"/>
  <cols>
    <col min="1" max="1" width="7.28515625" customWidth="1"/>
    <col min="2" max="2" width="49.7109375" customWidth="1"/>
    <col min="4" max="4" width="10.5703125" customWidth="1"/>
    <col min="5" max="5" width="14.5703125" customWidth="1"/>
    <col min="6" max="6" width="15.7109375" customWidth="1"/>
    <col min="7" max="7" width="16.85546875" customWidth="1"/>
  </cols>
  <sheetData>
    <row r="1" spans="1:10" ht="21" customHeight="1" x14ac:dyDescent="0.2">
      <c r="A1" s="136" t="s">
        <v>98</v>
      </c>
      <c r="B1" s="136"/>
      <c r="C1" s="136"/>
      <c r="D1" s="136"/>
      <c r="E1" s="137"/>
    </row>
    <row r="2" spans="1:10" ht="30" x14ac:dyDescent="0.2">
      <c r="A2" s="26" t="s">
        <v>15</v>
      </c>
      <c r="B2" s="27" t="s">
        <v>8</v>
      </c>
      <c r="C2" s="27" t="s">
        <v>14</v>
      </c>
      <c r="D2" s="27" t="s">
        <v>7</v>
      </c>
      <c r="E2" s="28" t="s">
        <v>0</v>
      </c>
      <c r="F2" s="29" t="s">
        <v>10</v>
      </c>
      <c r="G2" s="27" t="s">
        <v>9</v>
      </c>
    </row>
    <row r="3" spans="1:10" ht="15" x14ac:dyDescent="0.25">
      <c r="A3" s="45">
        <v>1</v>
      </c>
      <c r="B3" s="38" t="s">
        <v>1</v>
      </c>
      <c r="C3" s="39"/>
      <c r="D3" s="39"/>
      <c r="E3" s="40"/>
      <c r="F3" s="40"/>
      <c r="G3" s="40"/>
    </row>
    <row r="4" spans="1:10" ht="134.25" customHeight="1" x14ac:dyDescent="0.25">
      <c r="A4" s="104">
        <v>1.1000000000000001</v>
      </c>
      <c r="B4" s="3" t="s">
        <v>55</v>
      </c>
      <c r="C4" s="9"/>
      <c r="D4" s="16" t="s">
        <v>48</v>
      </c>
      <c r="E4" s="6">
        <v>822.4</v>
      </c>
      <c r="F4" s="6"/>
      <c r="G4" s="10"/>
    </row>
    <row r="5" spans="1:10" ht="153.75" customHeight="1" x14ac:dyDescent="0.25">
      <c r="A5" s="104">
        <v>1.2</v>
      </c>
      <c r="B5" s="3" t="s">
        <v>54</v>
      </c>
      <c r="C5" s="9"/>
      <c r="D5" s="16" t="s">
        <v>48</v>
      </c>
      <c r="E5" s="10">
        <v>822.4</v>
      </c>
      <c r="F5" s="6"/>
      <c r="G5" s="10"/>
    </row>
    <row r="6" spans="1:10" ht="15.75" thickBot="1" x14ac:dyDescent="0.3">
      <c r="A6" s="47"/>
      <c r="B6" s="48" t="s">
        <v>60</v>
      </c>
      <c r="C6" s="49"/>
      <c r="D6" s="49"/>
      <c r="E6" s="50"/>
      <c r="F6" s="50"/>
      <c r="G6" s="51"/>
    </row>
    <row r="7" spans="1:10" ht="15" x14ac:dyDescent="0.25">
      <c r="A7" s="45">
        <v>2</v>
      </c>
      <c r="B7" s="38" t="s">
        <v>2</v>
      </c>
      <c r="C7" s="39"/>
      <c r="D7" s="39"/>
      <c r="E7" s="40"/>
      <c r="F7" s="40"/>
      <c r="G7" s="40"/>
    </row>
    <row r="8" spans="1:10" ht="140.25" customHeight="1" x14ac:dyDescent="0.25">
      <c r="A8" s="104">
        <v>2.1</v>
      </c>
      <c r="B8" s="2" t="s">
        <v>114</v>
      </c>
      <c r="C8" s="9"/>
      <c r="D8" s="8" t="s">
        <v>53</v>
      </c>
      <c r="E8" s="10">
        <v>187.2</v>
      </c>
      <c r="F8" s="4"/>
      <c r="G8" s="10"/>
    </row>
    <row r="9" spans="1:10" ht="135" customHeight="1" x14ac:dyDescent="0.25">
      <c r="A9" s="104">
        <v>2.2000000000000002</v>
      </c>
      <c r="B9" s="3" t="s">
        <v>74</v>
      </c>
      <c r="C9" s="9"/>
      <c r="D9" s="8" t="s">
        <v>53</v>
      </c>
      <c r="E9" s="10">
        <v>209.2</v>
      </c>
      <c r="F9" s="10"/>
      <c r="G9" s="10"/>
    </row>
    <row r="10" spans="1:10" ht="124.5" customHeight="1" x14ac:dyDescent="0.25">
      <c r="A10" s="104">
        <v>2.2999999999999998</v>
      </c>
      <c r="B10" s="3" t="s">
        <v>75</v>
      </c>
      <c r="C10" s="9"/>
      <c r="D10" s="8" t="s">
        <v>53</v>
      </c>
      <c r="E10" s="10">
        <v>16.45</v>
      </c>
      <c r="F10" s="10"/>
      <c r="G10" s="10"/>
    </row>
    <row r="11" spans="1:10" ht="92.25" customHeight="1" x14ac:dyDescent="0.25">
      <c r="A11" s="104">
        <v>2.4</v>
      </c>
      <c r="B11" s="3" t="s">
        <v>76</v>
      </c>
      <c r="C11" s="9"/>
      <c r="D11" s="8" t="s">
        <v>53</v>
      </c>
      <c r="E11" s="10">
        <v>31.2</v>
      </c>
      <c r="F11" s="10"/>
      <c r="G11" s="10"/>
      <c r="J11" s="1"/>
    </row>
    <row r="12" spans="1:10" ht="258.75" customHeight="1" x14ac:dyDescent="0.25">
      <c r="A12" s="104">
        <v>2.5</v>
      </c>
      <c r="B12" s="3" t="s">
        <v>62</v>
      </c>
      <c r="C12" s="9"/>
      <c r="D12" s="8" t="s">
        <v>53</v>
      </c>
      <c r="E12" s="10">
        <v>350.88</v>
      </c>
      <c r="F12" s="10"/>
      <c r="G12" s="10"/>
    </row>
    <row r="13" spans="1:10" ht="275.25" customHeight="1" x14ac:dyDescent="0.25">
      <c r="A13" s="104">
        <v>2.6</v>
      </c>
      <c r="B13" s="3" t="s">
        <v>63</v>
      </c>
      <c r="C13" s="9"/>
      <c r="D13" s="8" t="s">
        <v>64</v>
      </c>
      <c r="E13" s="10">
        <v>436.46</v>
      </c>
      <c r="F13" s="10"/>
      <c r="G13" s="10"/>
    </row>
    <row r="14" spans="1:10" ht="104.25" customHeight="1" x14ac:dyDescent="0.25">
      <c r="A14" s="104">
        <v>2.7</v>
      </c>
      <c r="B14" s="3" t="s">
        <v>32</v>
      </c>
      <c r="C14" s="9"/>
      <c r="D14" s="8" t="s">
        <v>48</v>
      </c>
      <c r="E14" s="10">
        <v>623.9</v>
      </c>
      <c r="F14" s="10"/>
      <c r="G14" s="10"/>
    </row>
    <row r="15" spans="1:10" ht="105" x14ac:dyDescent="0.25">
      <c r="A15" s="104">
        <v>2.8</v>
      </c>
      <c r="B15" s="3" t="s">
        <v>89</v>
      </c>
      <c r="C15" s="9"/>
      <c r="D15" s="8" t="s">
        <v>64</v>
      </c>
      <c r="E15" s="10">
        <v>88.6</v>
      </c>
      <c r="F15" s="4"/>
      <c r="G15" s="10"/>
    </row>
    <row r="16" spans="1:10" ht="15.75" thickBot="1" x14ac:dyDescent="0.3">
      <c r="A16" s="47"/>
      <c r="B16" s="48" t="s">
        <v>65</v>
      </c>
      <c r="C16" s="49"/>
      <c r="D16" s="49"/>
      <c r="E16" s="50"/>
      <c r="F16" s="50"/>
      <c r="G16" s="51"/>
    </row>
    <row r="17" spans="1:7" ht="15" x14ac:dyDescent="0.25">
      <c r="A17" s="45">
        <v>3</v>
      </c>
      <c r="B17" s="38" t="s">
        <v>21</v>
      </c>
      <c r="C17" s="39"/>
      <c r="D17" s="39"/>
      <c r="E17" s="40"/>
      <c r="F17" s="40"/>
      <c r="G17" s="40"/>
    </row>
    <row r="18" spans="1:7" ht="150" customHeight="1" x14ac:dyDescent="0.25">
      <c r="A18" s="104">
        <v>3.1</v>
      </c>
      <c r="B18" s="2" t="s">
        <v>77</v>
      </c>
      <c r="C18" s="9"/>
      <c r="D18" s="8" t="s">
        <v>53</v>
      </c>
      <c r="E18" s="10">
        <v>8.84</v>
      </c>
      <c r="F18" s="10"/>
      <c r="G18" s="10"/>
    </row>
    <row r="19" spans="1:7" ht="138.75" customHeight="1" x14ac:dyDescent="0.25">
      <c r="A19" s="104">
        <v>3.2</v>
      </c>
      <c r="B19" s="2" t="s">
        <v>43</v>
      </c>
      <c r="C19" s="9"/>
      <c r="D19" s="8" t="s">
        <v>53</v>
      </c>
      <c r="E19" s="10">
        <v>1.65</v>
      </c>
      <c r="F19" s="10"/>
      <c r="G19" s="10"/>
    </row>
    <row r="20" spans="1:7" ht="153" customHeight="1" x14ac:dyDescent="0.25">
      <c r="A20" s="104">
        <v>3.3</v>
      </c>
      <c r="B20" s="2" t="s">
        <v>42</v>
      </c>
      <c r="C20" s="9"/>
      <c r="D20" s="8" t="s">
        <v>53</v>
      </c>
      <c r="E20" s="10">
        <v>17.55</v>
      </c>
      <c r="F20" s="10"/>
      <c r="G20" s="10"/>
    </row>
    <row r="21" spans="1:7" ht="135" x14ac:dyDescent="0.25">
      <c r="A21" s="104">
        <v>3.4</v>
      </c>
      <c r="B21" s="2" t="s">
        <v>112</v>
      </c>
      <c r="C21" s="9"/>
      <c r="D21" s="8" t="s">
        <v>53</v>
      </c>
      <c r="E21" s="6">
        <v>5.47</v>
      </c>
      <c r="F21" s="10"/>
      <c r="G21" s="10"/>
    </row>
    <row r="22" spans="1:7" ht="125.25" customHeight="1" x14ac:dyDescent="0.25">
      <c r="A22" s="104">
        <v>3.5</v>
      </c>
      <c r="B22" s="2" t="s">
        <v>78</v>
      </c>
      <c r="C22" s="9"/>
      <c r="D22" s="8" t="s">
        <v>53</v>
      </c>
      <c r="E22" s="10">
        <v>10.53</v>
      </c>
      <c r="F22" s="6"/>
      <c r="G22" s="6"/>
    </row>
    <row r="23" spans="1:7" ht="141.75" customHeight="1" x14ac:dyDescent="0.25">
      <c r="A23" s="104">
        <v>3.4</v>
      </c>
      <c r="B23" s="2" t="s">
        <v>113</v>
      </c>
      <c r="C23" s="9"/>
      <c r="D23" s="8" t="s">
        <v>53</v>
      </c>
      <c r="E23" s="6">
        <v>2.1</v>
      </c>
      <c r="F23" s="10"/>
      <c r="G23" s="10"/>
    </row>
    <row r="24" spans="1:7" ht="15.75" thickBot="1" x14ac:dyDescent="0.3">
      <c r="A24" s="47"/>
      <c r="B24" s="48" t="s">
        <v>79</v>
      </c>
      <c r="C24" s="49"/>
      <c r="D24" s="49"/>
      <c r="E24" s="50"/>
      <c r="F24" s="50"/>
      <c r="G24" s="51"/>
    </row>
    <row r="25" spans="1:7" ht="15" x14ac:dyDescent="0.25">
      <c r="A25" s="45">
        <v>4</v>
      </c>
      <c r="B25" s="38" t="s">
        <v>23</v>
      </c>
      <c r="C25" s="39"/>
      <c r="D25" s="39"/>
      <c r="E25" s="40"/>
      <c r="F25" s="40"/>
      <c r="G25" s="40"/>
    </row>
    <row r="26" spans="1:7" ht="78.75" customHeight="1" x14ac:dyDescent="0.25">
      <c r="A26" s="104">
        <v>4.0999999999999996</v>
      </c>
      <c r="B26" s="23" t="s">
        <v>80</v>
      </c>
      <c r="C26" s="9"/>
      <c r="D26" s="8" t="s">
        <v>5</v>
      </c>
      <c r="E26" s="10">
        <v>2</v>
      </c>
      <c r="F26" s="10"/>
      <c r="G26" s="10"/>
    </row>
    <row r="27" spans="1:7" ht="15.75" thickBot="1" x14ac:dyDescent="0.3">
      <c r="A27" s="47"/>
      <c r="B27" s="48" t="s">
        <v>81</v>
      </c>
      <c r="C27" s="49"/>
      <c r="D27" s="49"/>
      <c r="E27" s="50"/>
      <c r="F27" s="50"/>
      <c r="G27" s="51"/>
    </row>
    <row r="28" spans="1:7" ht="15" x14ac:dyDescent="0.25">
      <c r="A28" s="45">
        <v>5</v>
      </c>
      <c r="B28" s="38" t="s">
        <v>33</v>
      </c>
      <c r="C28" s="39"/>
      <c r="D28" s="39"/>
      <c r="E28" s="40"/>
      <c r="F28" s="40"/>
      <c r="G28" s="40"/>
    </row>
    <row r="29" spans="1:7" ht="105" x14ac:dyDescent="0.25">
      <c r="A29" s="104">
        <v>5.0999999999999996</v>
      </c>
      <c r="B29" s="21" t="s">
        <v>82</v>
      </c>
      <c r="C29" s="7"/>
      <c r="D29" s="7"/>
      <c r="E29" s="19"/>
      <c r="F29" s="19"/>
      <c r="G29" s="20"/>
    </row>
    <row r="30" spans="1:7" ht="15" x14ac:dyDescent="0.25">
      <c r="A30" s="15"/>
      <c r="B30" s="22" t="s">
        <v>34</v>
      </c>
      <c r="C30" s="7"/>
      <c r="D30" s="7" t="s">
        <v>5</v>
      </c>
      <c r="E30" s="19">
        <v>46</v>
      </c>
      <c r="F30" s="18"/>
      <c r="G30" s="20"/>
    </row>
    <row r="31" spans="1:7" ht="15" x14ac:dyDescent="0.25">
      <c r="A31" s="15"/>
      <c r="B31" s="22" t="s">
        <v>35</v>
      </c>
      <c r="C31" s="7"/>
      <c r="D31" s="7" t="s">
        <v>5</v>
      </c>
      <c r="E31" s="19">
        <v>46</v>
      </c>
      <c r="F31" s="18"/>
      <c r="G31" s="20"/>
    </row>
    <row r="32" spans="1:7" ht="15" x14ac:dyDescent="0.25">
      <c r="A32" s="15"/>
      <c r="B32" s="22" t="s">
        <v>36</v>
      </c>
      <c r="C32" s="7"/>
      <c r="D32" s="7" t="s">
        <v>5</v>
      </c>
      <c r="E32" s="19">
        <v>154</v>
      </c>
      <c r="F32" s="18"/>
      <c r="G32" s="20"/>
    </row>
    <row r="33" spans="1:7" ht="105" x14ac:dyDescent="0.25">
      <c r="A33" s="104">
        <v>5.2</v>
      </c>
      <c r="B33" s="21" t="s">
        <v>83</v>
      </c>
      <c r="C33" s="7"/>
      <c r="D33" s="8" t="s">
        <v>68</v>
      </c>
      <c r="E33" s="19">
        <v>350.88</v>
      </c>
      <c r="F33" s="18"/>
      <c r="G33" s="20"/>
    </row>
    <row r="34" spans="1:7" ht="90" customHeight="1" x14ac:dyDescent="0.25">
      <c r="A34" s="104">
        <v>5.3</v>
      </c>
      <c r="B34" s="25" t="s">
        <v>84</v>
      </c>
      <c r="C34" s="15"/>
      <c r="D34" s="15" t="s">
        <v>19</v>
      </c>
      <c r="E34" s="18">
        <v>395.65</v>
      </c>
      <c r="F34" s="18"/>
      <c r="G34" s="17"/>
    </row>
    <row r="35" spans="1:7" ht="156" customHeight="1" x14ac:dyDescent="0.25">
      <c r="A35" s="104">
        <v>5.4</v>
      </c>
      <c r="B35" s="25" t="s">
        <v>120</v>
      </c>
      <c r="C35" s="15"/>
      <c r="D35" s="15" t="s">
        <v>19</v>
      </c>
      <c r="E35" s="18">
        <v>17.5</v>
      </c>
      <c r="F35" s="18"/>
      <c r="G35" s="17"/>
    </row>
    <row r="36" spans="1:7" ht="15.75" thickBot="1" x14ac:dyDescent="0.3">
      <c r="A36" s="47"/>
      <c r="B36" s="48" t="s">
        <v>85</v>
      </c>
      <c r="C36" s="49"/>
      <c r="D36" s="49"/>
      <c r="E36" s="50"/>
      <c r="F36" s="50"/>
      <c r="G36" s="51"/>
    </row>
    <row r="37" spans="1:7" ht="15" x14ac:dyDescent="0.25">
      <c r="A37" s="45">
        <v>6</v>
      </c>
      <c r="B37" s="38" t="s">
        <v>24</v>
      </c>
      <c r="C37" s="39"/>
      <c r="D37" s="39"/>
      <c r="E37" s="40"/>
      <c r="F37" s="40"/>
      <c r="G37" s="40"/>
    </row>
    <row r="38" spans="1:7" ht="90" customHeight="1" x14ac:dyDescent="0.25">
      <c r="A38" s="104">
        <v>6.1</v>
      </c>
      <c r="B38" s="21" t="s">
        <v>86</v>
      </c>
      <c r="C38" s="7"/>
      <c r="D38" s="7"/>
      <c r="E38" s="19"/>
      <c r="F38" s="18"/>
      <c r="G38" s="20"/>
    </row>
    <row r="39" spans="1:7" ht="15.75" customHeight="1" x14ac:dyDescent="0.25">
      <c r="A39" s="105"/>
      <c r="B39" s="55" t="s">
        <v>91</v>
      </c>
      <c r="C39" s="54"/>
      <c r="D39" s="7" t="s">
        <v>5</v>
      </c>
      <c r="E39" s="19">
        <v>6</v>
      </c>
      <c r="F39" s="18"/>
      <c r="G39" s="20"/>
    </row>
    <row r="40" spans="1:7" ht="15.75" thickBot="1" x14ac:dyDescent="0.3">
      <c r="A40" s="47"/>
      <c r="B40" s="48" t="s">
        <v>87</v>
      </c>
      <c r="C40" s="49"/>
      <c r="D40" s="49"/>
      <c r="E40" s="50"/>
      <c r="F40" s="50"/>
      <c r="G40" s="51"/>
    </row>
    <row r="41" spans="1:7" ht="15.75" thickBot="1" x14ac:dyDescent="0.3">
      <c r="A41" s="47"/>
      <c r="B41" s="48" t="s">
        <v>88</v>
      </c>
      <c r="C41" s="49"/>
      <c r="D41" s="49"/>
      <c r="E41" s="50"/>
      <c r="F41" s="50"/>
      <c r="G41" s="51"/>
    </row>
  </sheetData>
  <mergeCells count="1">
    <mergeCell ref="A1:E1"/>
  </mergeCells>
  <pageMargins left="0.7" right="0.7" top="0.75" bottom="0.75" header="0.3" footer="0.3"/>
  <pageSetup scale="7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view="pageBreakPreview" zoomScale="85" zoomScaleNormal="91" zoomScaleSheetLayoutView="85" workbookViewId="0">
      <pane ySplit="2" topLeftCell="A3" activePane="bottomLeft" state="frozen"/>
      <selection pane="bottomLeft" activeCell="F4" sqref="F4:G29"/>
    </sheetView>
  </sheetViews>
  <sheetFormatPr defaultRowHeight="12.75" x14ac:dyDescent="0.2"/>
  <cols>
    <col min="1" max="1" width="6.85546875" customWidth="1"/>
    <col min="2" max="2" width="43.28515625" customWidth="1"/>
    <col min="4" max="4" width="9.85546875" customWidth="1"/>
    <col min="5" max="5" width="14.5703125" customWidth="1"/>
    <col min="6" max="6" width="15" customWidth="1"/>
    <col min="7" max="7" width="15.42578125" customWidth="1"/>
  </cols>
  <sheetData>
    <row r="1" spans="1:7" ht="25.5" customHeight="1" x14ac:dyDescent="0.2">
      <c r="A1" s="136" t="s">
        <v>99</v>
      </c>
      <c r="B1" s="136"/>
      <c r="C1" s="136"/>
      <c r="D1" s="136"/>
      <c r="E1" s="137"/>
    </row>
    <row r="2" spans="1:7" ht="31.5" customHeight="1" x14ac:dyDescent="0.2">
      <c r="A2" s="26" t="s">
        <v>15</v>
      </c>
      <c r="B2" s="27" t="s">
        <v>8</v>
      </c>
      <c r="C2" s="27" t="s">
        <v>14</v>
      </c>
      <c r="D2" s="27" t="s">
        <v>7</v>
      </c>
      <c r="E2" s="28" t="s">
        <v>0</v>
      </c>
      <c r="F2" s="29" t="s">
        <v>10</v>
      </c>
      <c r="G2" s="27" t="s">
        <v>9</v>
      </c>
    </row>
    <row r="3" spans="1:7" ht="15" x14ac:dyDescent="0.25">
      <c r="A3" s="45">
        <v>1</v>
      </c>
      <c r="B3" s="38" t="s">
        <v>1</v>
      </c>
      <c r="C3" s="39"/>
      <c r="D3" s="39"/>
      <c r="E3" s="40"/>
      <c r="F3" s="40"/>
      <c r="G3" s="40"/>
    </row>
    <row r="4" spans="1:7" ht="134.25" customHeight="1" x14ac:dyDescent="0.25">
      <c r="A4" s="104">
        <v>1.1000000000000001</v>
      </c>
      <c r="B4" s="3" t="s">
        <v>55</v>
      </c>
      <c r="C4" s="9"/>
      <c r="D4" s="16" t="s">
        <v>48</v>
      </c>
      <c r="E4" s="6">
        <v>89.6</v>
      </c>
      <c r="F4" s="6"/>
      <c r="G4" s="10"/>
    </row>
    <row r="5" spans="1:7" ht="189" customHeight="1" x14ac:dyDescent="0.25">
      <c r="A5" s="104">
        <v>1.2</v>
      </c>
      <c r="B5" s="3" t="s">
        <v>54</v>
      </c>
      <c r="C5" s="9"/>
      <c r="D5" s="16" t="s">
        <v>48</v>
      </c>
      <c r="E5" s="10">
        <v>286.72000000000003</v>
      </c>
      <c r="F5" s="6"/>
      <c r="G5" s="10"/>
    </row>
    <row r="6" spans="1:7" ht="15.75" thickBot="1" x14ac:dyDescent="0.3">
      <c r="A6" s="47"/>
      <c r="B6" s="48" t="s">
        <v>60</v>
      </c>
      <c r="C6" s="49"/>
      <c r="D6" s="49"/>
      <c r="E6" s="50"/>
      <c r="F6" s="50"/>
      <c r="G6" s="51"/>
    </row>
    <row r="7" spans="1:7" ht="15" x14ac:dyDescent="0.25">
      <c r="A7" s="45">
        <v>2</v>
      </c>
      <c r="B7" s="38" t="s">
        <v>2</v>
      </c>
      <c r="C7" s="39"/>
      <c r="D7" s="39"/>
      <c r="E7" s="40"/>
      <c r="F7" s="40"/>
      <c r="G7" s="40"/>
    </row>
    <row r="8" spans="1:7" ht="148.5" customHeight="1" x14ac:dyDescent="0.25">
      <c r="A8" s="104">
        <v>2.1</v>
      </c>
      <c r="B8" s="3" t="s">
        <v>74</v>
      </c>
      <c r="C8" s="9"/>
      <c r="D8" s="8" t="s">
        <v>53</v>
      </c>
      <c r="E8" s="10">
        <v>74</v>
      </c>
      <c r="F8" s="10"/>
      <c r="G8" s="10"/>
    </row>
    <row r="9" spans="1:7" ht="297.75" customHeight="1" x14ac:dyDescent="0.25">
      <c r="A9" s="104">
        <v>2.2000000000000002</v>
      </c>
      <c r="B9" s="3" t="s">
        <v>62</v>
      </c>
      <c r="C9" s="9"/>
      <c r="D9" s="8" t="s">
        <v>53</v>
      </c>
      <c r="E9" s="10">
        <v>162.79</v>
      </c>
      <c r="F9" s="10"/>
      <c r="G9" s="10"/>
    </row>
    <row r="10" spans="1:7" ht="298.5" customHeight="1" x14ac:dyDescent="0.25">
      <c r="A10" s="104">
        <v>2.2999999999999998</v>
      </c>
      <c r="B10" s="3" t="s">
        <v>63</v>
      </c>
      <c r="C10" s="9"/>
      <c r="D10" s="8" t="s">
        <v>64</v>
      </c>
      <c r="E10" s="10">
        <v>202.2</v>
      </c>
      <c r="F10" s="10"/>
      <c r="G10" s="10"/>
    </row>
    <row r="11" spans="1:7" ht="103.5" customHeight="1" x14ac:dyDescent="0.25">
      <c r="A11" s="104">
        <v>2.4</v>
      </c>
      <c r="B11" s="23" t="s">
        <v>89</v>
      </c>
      <c r="C11" s="9"/>
      <c r="D11" s="8" t="s">
        <v>64</v>
      </c>
      <c r="E11" s="10">
        <v>5.6</v>
      </c>
      <c r="F11" s="6"/>
      <c r="G11" s="10"/>
    </row>
    <row r="12" spans="1:7" ht="15.75" thickBot="1" x14ac:dyDescent="0.3">
      <c r="A12" s="47"/>
      <c r="B12" s="48" t="s">
        <v>65</v>
      </c>
      <c r="C12" s="49"/>
      <c r="D12" s="49"/>
      <c r="E12" s="50"/>
      <c r="F12" s="50"/>
      <c r="G12" s="51"/>
    </row>
    <row r="13" spans="1:7" ht="15.75" customHeight="1" x14ac:dyDescent="0.25">
      <c r="A13" s="45">
        <v>3</v>
      </c>
      <c r="B13" s="38" t="s">
        <v>21</v>
      </c>
      <c r="C13" s="39"/>
      <c r="D13" s="39"/>
      <c r="E13" s="40"/>
      <c r="F13" s="40"/>
      <c r="G13" s="40"/>
    </row>
    <row r="14" spans="1:7" ht="177" customHeight="1" x14ac:dyDescent="0.25">
      <c r="A14" s="104">
        <v>3.1</v>
      </c>
      <c r="B14" s="2" t="s">
        <v>42</v>
      </c>
      <c r="C14" s="9"/>
      <c r="D14" s="8" t="s">
        <v>53</v>
      </c>
      <c r="E14" s="10">
        <v>8.15</v>
      </c>
      <c r="F14" s="10"/>
      <c r="G14" s="10"/>
    </row>
    <row r="15" spans="1:7" ht="135" customHeight="1" x14ac:dyDescent="0.25">
      <c r="A15" s="104">
        <v>3.2</v>
      </c>
      <c r="B15" s="2" t="s">
        <v>41</v>
      </c>
      <c r="C15" s="9"/>
      <c r="D15" s="8" t="s">
        <v>53</v>
      </c>
      <c r="E15" s="6">
        <v>2.52</v>
      </c>
      <c r="F15" s="10"/>
      <c r="G15" s="10"/>
    </row>
    <row r="16" spans="1:7" ht="135" x14ac:dyDescent="0.25">
      <c r="A16" s="104">
        <v>3.3</v>
      </c>
      <c r="B16" s="2" t="s">
        <v>78</v>
      </c>
      <c r="C16" s="9"/>
      <c r="D16" s="8" t="s">
        <v>53</v>
      </c>
      <c r="E16" s="10">
        <v>4.8899999999999997</v>
      </c>
      <c r="F16" s="10"/>
      <c r="G16" s="6"/>
    </row>
    <row r="17" spans="1:7" ht="15.75" thickBot="1" x14ac:dyDescent="0.3">
      <c r="A17" s="47"/>
      <c r="B17" s="48" t="s">
        <v>79</v>
      </c>
      <c r="C17" s="49"/>
      <c r="D17" s="49"/>
      <c r="E17" s="50"/>
      <c r="F17" s="50"/>
      <c r="G17" s="51"/>
    </row>
    <row r="18" spans="1:7" ht="15" customHeight="1" x14ac:dyDescent="0.25">
      <c r="A18" s="45">
        <v>4</v>
      </c>
      <c r="B18" s="38" t="s">
        <v>23</v>
      </c>
      <c r="C18" s="39"/>
      <c r="D18" s="39"/>
      <c r="E18" s="40"/>
      <c r="F18" s="40"/>
      <c r="G18" s="40"/>
    </row>
    <row r="19" spans="1:7" ht="90" x14ac:dyDescent="0.25">
      <c r="A19" s="104">
        <v>4.0999999999999996</v>
      </c>
      <c r="B19" s="23" t="s">
        <v>80</v>
      </c>
      <c r="C19" s="9"/>
      <c r="D19" s="8" t="s">
        <v>5</v>
      </c>
      <c r="E19" s="10">
        <v>6</v>
      </c>
      <c r="F19" s="10"/>
      <c r="G19" s="10"/>
    </row>
    <row r="20" spans="1:7" ht="15.75" thickBot="1" x14ac:dyDescent="0.3">
      <c r="A20" s="47"/>
      <c r="B20" s="48" t="s">
        <v>81</v>
      </c>
      <c r="C20" s="49"/>
      <c r="D20" s="49"/>
      <c r="E20" s="50"/>
      <c r="F20" s="50"/>
      <c r="G20" s="51"/>
    </row>
    <row r="21" spans="1:7" ht="14.25" customHeight="1" x14ac:dyDescent="0.25">
      <c r="A21" s="45">
        <v>5</v>
      </c>
      <c r="B21" s="38" t="s">
        <v>33</v>
      </c>
      <c r="C21" s="39"/>
      <c r="D21" s="39"/>
      <c r="E21" s="40"/>
      <c r="F21" s="40"/>
      <c r="G21" s="40"/>
    </row>
    <row r="22" spans="1:7" ht="103.5" customHeight="1" x14ac:dyDescent="0.25">
      <c r="A22" s="104">
        <v>5.0999999999999996</v>
      </c>
      <c r="B22" s="21" t="s">
        <v>83</v>
      </c>
      <c r="C22" s="7"/>
      <c r="D22" s="8" t="s">
        <v>68</v>
      </c>
      <c r="E22" s="19">
        <v>162.79</v>
      </c>
      <c r="F22" s="18"/>
      <c r="G22" s="20"/>
    </row>
    <row r="23" spans="1:7" ht="105" x14ac:dyDescent="0.25">
      <c r="A23" s="104">
        <v>5.2</v>
      </c>
      <c r="B23" s="25" t="s">
        <v>84</v>
      </c>
      <c r="C23" s="15"/>
      <c r="D23" s="15" t="s">
        <v>19</v>
      </c>
      <c r="E23" s="18">
        <v>179.15</v>
      </c>
      <c r="F23" s="18"/>
      <c r="G23" s="17"/>
    </row>
    <row r="24" spans="1:7" ht="15.75" thickBot="1" x14ac:dyDescent="0.3">
      <c r="A24" s="47"/>
      <c r="B24" s="48" t="s">
        <v>85</v>
      </c>
      <c r="C24" s="49"/>
      <c r="D24" s="49"/>
      <c r="E24" s="50"/>
      <c r="F24" s="50"/>
      <c r="G24" s="51"/>
    </row>
    <row r="25" spans="1:7" ht="15" customHeight="1" x14ac:dyDescent="0.25">
      <c r="A25" s="45">
        <v>6</v>
      </c>
      <c r="B25" s="38" t="s">
        <v>24</v>
      </c>
      <c r="C25" s="39"/>
      <c r="D25" s="39"/>
      <c r="E25" s="40"/>
      <c r="F25" s="40"/>
      <c r="G25" s="40"/>
    </row>
    <row r="26" spans="1:7" ht="105" x14ac:dyDescent="0.25">
      <c r="A26" s="104">
        <v>6.1</v>
      </c>
      <c r="B26" s="21" t="s">
        <v>86</v>
      </c>
      <c r="C26" s="7"/>
      <c r="D26" s="43"/>
      <c r="E26" s="43"/>
      <c r="F26" s="43"/>
      <c r="G26" s="43"/>
    </row>
    <row r="27" spans="1:7" ht="15" x14ac:dyDescent="0.25">
      <c r="A27" s="53"/>
      <c r="B27" s="55" t="s">
        <v>91</v>
      </c>
      <c r="C27" s="54"/>
      <c r="D27" s="7" t="s">
        <v>5</v>
      </c>
      <c r="E27" s="19">
        <v>4</v>
      </c>
      <c r="F27" s="18"/>
      <c r="G27" s="20"/>
    </row>
    <row r="28" spans="1:7" ht="15.75" thickBot="1" x14ac:dyDescent="0.3">
      <c r="A28" s="47"/>
      <c r="B28" s="48" t="s">
        <v>87</v>
      </c>
      <c r="C28" s="49"/>
      <c r="D28" s="49"/>
      <c r="E28" s="50"/>
      <c r="F28" s="50"/>
      <c r="G28" s="51"/>
    </row>
    <row r="29" spans="1:7" ht="15.75" thickBot="1" x14ac:dyDescent="0.3">
      <c r="A29" s="47"/>
      <c r="B29" s="48" t="s">
        <v>90</v>
      </c>
      <c r="C29" s="49"/>
      <c r="D29" s="49"/>
      <c r="E29" s="50"/>
      <c r="F29" s="50"/>
      <c r="G29" s="51"/>
    </row>
  </sheetData>
  <mergeCells count="1">
    <mergeCell ref="A1:E1"/>
  </mergeCells>
  <pageMargins left="0.7" right="0.7" top="0.75" bottom="0.75" header="0.3" footer="0.3"/>
  <pageSetup scale="8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"/>
  <sheetViews>
    <sheetView view="pageBreakPreview" zoomScale="80" zoomScaleNormal="90" zoomScaleSheetLayoutView="80" workbookViewId="0">
      <selection sqref="A1:E1"/>
    </sheetView>
  </sheetViews>
  <sheetFormatPr defaultRowHeight="12.75" x14ac:dyDescent="0.2"/>
  <cols>
    <col min="1" max="1" width="9.140625" style="60"/>
    <col min="2" max="2" width="45" style="60" customWidth="1"/>
    <col min="3" max="3" width="9.140625" style="60"/>
    <col min="4" max="4" width="15.7109375" style="60" customWidth="1"/>
    <col min="5" max="6" width="14.7109375" style="60" customWidth="1"/>
    <col min="7" max="7" width="14.42578125" style="60" customWidth="1"/>
    <col min="8" max="16384" width="9.140625" style="60"/>
  </cols>
  <sheetData>
    <row r="1" spans="1:7" ht="27" customHeight="1" x14ac:dyDescent="0.2">
      <c r="A1" s="138" t="s">
        <v>100</v>
      </c>
      <c r="B1" s="139"/>
      <c r="C1" s="139"/>
      <c r="D1" s="139"/>
      <c r="E1" s="140"/>
    </row>
    <row r="2" spans="1:7" ht="30" x14ac:dyDescent="0.2">
      <c r="A2" s="56" t="s">
        <v>15</v>
      </c>
      <c r="B2" s="57" t="s">
        <v>8</v>
      </c>
      <c r="C2" s="57" t="s">
        <v>14</v>
      </c>
      <c r="D2" s="57" t="s">
        <v>7</v>
      </c>
      <c r="E2" s="58" t="s">
        <v>0</v>
      </c>
      <c r="F2" s="59" t="s">
        <v>10</v>
      </c>
      <c r="G2" s="57" t="s">
        <v>9</v>
      </c>
    </row>
    <row r="3" spans="1:7" ht="15" x14ac:dyDescent="0.25">
      <c r="A3" s="61">
        <v>1</v>
      </c>
      <c r="B3" s="62" t="s">
        <v>1</v>
      </c>
      <c r="C3" s="63"/>
      <c r="D3" s="63"/>
      <c r="E3" s="64"/>
      <c r="F3" s="64"/>
      <c r="G3" s="64"/>
    </row>
    <row r="4" spans="1:7" ht="120" customHeight="1" x14ac:dyDescent="0.25">
      <c r="A4" s="106">
        <v>1.1000000000000001</v>
      </c>
      <c r="B4" s="65" t="s">
        <v>55</v>
      </c>
      <c r="C4" s="66"/>
      <c r="D4" s="70" t="s">
        <v>48</v>
      </c>
      <c r="E4" s="68">
        <v>65.900000000000006</v>
      </c>
      <c r="F4" s="68"/>
      <c r="G4" s="69"/>
    </row>
    <row r="5" spans="1:7" ht="150.75" customHeight="1" x14ac:dyDescent="0.25">
      <c r="A5" s="106">
        <v>1.2</v>
      </c>
      <c r="B5" s="65" t="s">
        <v>54</v>
      </c>
      <c r="C5" s="66"/>
      <c r="D5" s="70" t="s">
        <v>48</v>
      </c>
      <c r="E5" s="69">
        <v>65.900000000000006</v>
      </c>
      <c r="F5" s="68"/>
      <c r="G5" s="69"/>
    </row>
    <row r="6" spans="1:7" ht="15.75" thickBot="1" x14ac:dyDescent="0.3">
      <c r="A6" s="71"/>
      <c r="B6" s="72" t="s">
        <v>60</v>
      </c>
      <c r="C6" s="73"/>
      <c r="D6" s="73"/>
      <c r="E6" s="74"/>
      <c r="F6" s="74"/>
      <c r="G6" s="75"/>
    </row>
    <row r="7" spans="1:7" ht="15" x14ac:dyDescent="0.25">
      <c r="A7" s="61">
        <v>2</v>
      </c>
      <c r="B7" s="62" t="s">
        <v>2</v>
      </c>
      <c r="C7" s="63"/>
      <c r="D7" s="63"/>
      <c r="E7" s="64"/>
      <c r="F7" s="64"/>
      <c r="G7" s="64"/>
    </row>
    <row r="8" spans="1:7" ht="154.5" customHeight="1" x14ac:dyDescent="0.25">
      <c r="A8" s="106">
        <v>2.1</v>
      </c>
      <c r="B8" s="65" t="s">
        <v>121</v>
      </c>
      <c r="C8" s="66"/>
      <c r="D8" s="67" t="s">
        <v>53</v>
      </c>
      <c r="E8" s="69">
        <v>7.78</v>
      </c>
      <c r="F8" s="76"/>
      <c r="G8" s="69"/>
    </row>
    <row r="9" spans="1:7" ht="168" customHeight="1" x14ac:dyDescent="0.25">
      <c r="A9" s="106">
        <v>2.2000000000000002</v>
      </c>
      <c r="B9" s="65" t="s">
        <v>61</v>
      </c>
      <c r="C9" s="66"/>
      <c r="D9" s="67" t="s">
        <v>53</v>
      </c>
      <c r="E9" s="69">
        <v>63.56</v>
      </c>
      <c r="F9" s="68"/>
      <c r="G9" s="69"/>
    </row>
    <row r="10" spans="1:7" ht="120" x14ac:dyDescent="0.25">
      <c r="A10" s="106">
        <v>2.2999999999999998</v>
      </c>
      <c r="B10" s="79" t="s">
        <v>89</v>
      </c>
      <c r="C10" s="66"/>
      <c r="D10" s="67" t="s">
        <v>64</v>
      </c>
      <c r="E10" s="69">
        <v>1.5</v>
      </c>
      <c r="F10" s="68"/>
      <c r="G10" s="69"/>
    </row>
    <row r="11" spans="1:7" ht="300" x14ac:dyDescent="0.25">
      <c r="A11" s="106">
        <v>2.4</v>
      </c>
      <c r="B11" s="65" t="s">
        <v>62</v>
      </c>
      <c r="C11" s="66"/>
      <c r="D11" s="67" t="s">
        <v>53</v>
      </c>
      <c r="E11" s="69">
        <v>3.07</v>
      </c>
      <c r="F11" s="69"/>
      <c r="G11" s="69"/>
    </row>
    <row r="12" spans="1:7" ht="300" x14ac:dyDescent="0.25">
      <c r="A12" s="106">
        <v>2.5</v>
      </c>
      <c r="B12" s="65" t="s">
        <v>63</v>
      </c>
      <c r="C12" s="66"/>
      <c r="D12" s="67" t="s">
        <v>64</v>
      </c>
      <c r="E12" s="69">
        <v>10.4</v>
      </c>
      <c r="F12" s="69"/>
      <c r="G12" s="69"/>
    </row>
    <row r="13" spans="1:7" ht="120" x14ac:dyDescent="0.25">
      <c r="A13" s="106">
        <v>2.6</v>
      </c>
      <c r="B13" s="65" t="s">
        <v>46</v>
      </c>
      <c r="C13" s="66"/>
      <c r="D13" s="67" t="s">
        <v>5</v>
      </c>
      <c r="E13" s="69">
        <v>1</v>
      </c>
      <c r="F13" s="68"/>
      <c r="G13" s="69"/>
    </row>
    <row r="14" spans="1:7" ht="120" x14ac:dyDescent="0.25">
      <c r="A14" s="106">
        <v>2.7</v>
      </c>
      <c r="B14" s="65" t="s">
        <v>32</v>
      </c>
      <c r="C14" s="66"/>
      <c r="D14" s="67" t="s">
        <v>48</v>
      </c>
      <c r="E14" s="69">
        <v>77.8</v>
      </c>
      <c r="F14" s="68"/>
      <c r="G14" s="69"/>
    </row>
    <row r="15" spans="1:7" ht="120" x14ac:dyDescent="0.25">
      <c r="A15" s="106">
        <v>2.8</v>
      </c>
      <c r="B15" s="65" t="s">
        <v>116</v>
      </c>
      <c r="C15" s="66"/>
      <c r="D15" s="67" t="s">
        <v>5</v>
      </c>
      <c r="E15" s="69">
        <v>11</v>
      </c>
      <c r="F15" s="68"/>
      <c r="G15" s="69"/>
    </row>
    <row r="16" spans="1:7" ht="15.75" thickBot="1" x14ac:dyDescent="0.3">
      <c r="A16" s="71"/>
      <c r="B16" s="72" t="s">
        <v>65</v>
      </c>
      <c r="C16" s="73"/>
      <c r="D16" s="73"/>
      <c r="E16" s="74"/>
      <c r="F16" s="74"/>
      <c r="G16" s="75"/>
    </row>
    <row r="17" spans="1:7" ht="15" x14ac:dyDescent="0.25">
      <c r="A17" s="61">
        <v>3</v>
      </c>
      <c r="B17" s="62" t="s">
        <v>39</v>
      </c>
      <c r="C17" s="63"/>
      <c r="D17" s="63"/>
      <c r="E17" s="64"/>
      <c r="F17" s="64"/>
      <c r="G17" s="64"/>
    </row>
    <row r="18" spans="1:7" ht="152.25" customHeight="1" x14ac:dyDescent="0.25">
      <c r="A18" s="107">
        <v>3.1</v>
      </c>
      <c r="B18" s="77" t="s">
        <v>105</v>
      </c>
      <c r="C18" s="78"/>
      <c r="D18" s="67" t="s">
        <v>48</v>
      </c>
      <c r="E18" s="69">
        <v>1.9</v>
      </c>
      <c r="F18" s="69"/>
      <c r="G18" s="68"/>
    </row>
    <row r="19" spans="1:7" ht="15.75" thickBot="1" x14ac:dyDescent="0.3">
      <c r="A19" s="71"/>
      <c r="B19" s="72" t="s">
        <v>92</v>
      </c>
      <c r="C19" s="73"/>
      <c r="D19" s="73"/>
      <c r="E19" s="74"/>
      <c r="F19" s="74"/>
      <c r="G19" s="75"/>
    </row>
    <row r="20" spans="1:7" ht="15" x14ac:dyDescent="0.25">
      <c r="A20" s="61">
        <v>4</v>
      </c>
      <c r="B20" s="62" t="s">
        <v>23</v>
      </c>
      <c r="C20" s="63"/>
      <c r="D20" s="63"/>
      <c r="E20" s="64"/>
      <c r="F20" s="64"/>
      <c r="G20" s="64"/>
    </row>
    <row r="21" spans="1:7" ht="170.25" customHeight="1" x14ac:dyDescent="0.25">
      <c r="A21" s="108">
        <v>4.0999999999999996</v>
      </c>
      <c r="B21" s="79" t="s">
        <v>143</v>
      </c>
      <c r="C21" s="66"/>
      <c r="D21" s="67" t="s">
        <v>5</v>
      </c>
      <c r="E21" s="69">
        <v>2</v>
      </c>
      <c r="F21" s="69"/>
      <c r="G21" s="69"/>
    </row>
    <row r="22" spans="1:7" ht="124.5" customHeight="1" x14ac:dyDescent="0.25">
      <c r="A22" s="106">
        <v>4.2</v>
      </c>
      <c r="B22" s="79" t="s">
        <v>38</v>
      </c>
      <c r="C22" s="66"/>
      <c r="D22" s="67" t="s">
        <v>5</v>
      </c>
      <c r="E22" s="69">
        <v>1</v>
      </c>
      <c r="F22" s="69"/>
      <c r="G22" s="69"/>
    </row>
    <row r="23" spans="1:7" ht="15.75" thickBot="1" x14ac:dyDescent="0.3">
      <c r="A23" s="71"/>
      <c r="B23" s="72" t="s">
        <v>81</v>
      </c>
      <c r="C23" s="73"/>
      <c r="D23" s="73"/>
      <c r="E23" s="74"/>
      <c r="F23" s="74"/>
      <c r="G23" s="75"/>
    </row>
    <row r="24" spans="1:7" ht="15" x14ac:dyDescent="0.25">
      <c r="A24" s="61">
        <v>5</v>
      </c>
      <c r="B24" s="62" t="s">
        <v>6</v>
      </c>
      <c r="C24" s="63"/>
      <c r="D24" s="63"/>
      <c r="E24" s="64"/>
      <c r="F24" s="64"/>
      <c r="G24" s="64"/>
    </row>
    <row r="25" spans="1:7" ht="165.75" customHeight="1" x14ac:dyDescent="0.25">
      <c r="A25" s="106">
        <v>5.0999999999999996</v>
      </c>
      <c r="B25" s="80" t="s">
        <v>104</v>
      </c>
      <c r="C25" s="81"/>
      <c r="D25" s="67" t="s">
        <v>48</v>
      </c>
      <c r="E25" s="69">
        <v>73</v>
      </c>
      <c r="F25" s="69"/>
      <c r="G25" s="69"/>
    </row>
    <row r="26" spans="1:7" ht="125.25" customHeight="1" x14ac:dyDescent="0.25">
      <c r="A26" s="106">
        <v>5.2</v>
      </c>
      <c r="B26" s="102" t="s">
        <v>117</v>
      </c>
      <c r="C26" s="81"/>
      <c r="D26" s="67" t="s">
        <v>48</v>
      </c>
      <c r="E26" s="68">
        <v>125.5</v>
      </c>
      <c r="F26" s="68"/>
      <c r="G26" s="69"/>
    </row>
    <row r="27" spans="1:7" ht="15.75" thickBot="1" x14ac:dyDescent="0.3">
      <c r="A27" s="71"/>
      <c r="B27" s="72" t="s">
        <v>93</v>
      </c>
      <c r="C27" s="73"/>
      <c r="D27" s="73"/>
      <c r="E27" s="74"/>
      <c r="F27" s="74"/>
      <c r="G27" s="75"/>
    </row>
    <row r="28" spans="1:7" ht="15" x14ac:dyDescent="0.25">
      <c r="A28" s="61">
        <v>6</v>
      </c>
      <c r="B28" s="62" t="s">
        <v>33</v>
      </c>
      <c r="C28" s="63"/>
      <c r="D28" s="63"/>
      <c r="E28" s="64"/>
      <c r="F28" s="64"/>
      <c r="G28" s="64"/>
    </row>
    <row r="29" spans="1:7" ht="135" x14ac:dyDescent="0.25">
      <c r="A29" s="106">
        <v>6.1</v>
      </c>
      <c r="B29" s="82" t="s">
        <v>69</v>
      </c>
      <c r="C29" s="83"/>
      <c r="D29" s="67" t="s">
        <v>68</v>
      </c>
      <c r="E29" s="84">
        <v>20.350000000000001</v>
      </c>
      <c r="F29" s="84"/>
      <c r="G29" s="85"/>
    </row>
    <row r="30" spans="1:7" ht="165" x14ac:dyDescent="0.25">
      <c r="A30" s="106">
        <v>6.2</v>
      </c>
      <c r="B30" s="82" t="s">
        <v>71</v>
      </c>
      <c r="C30" s="83"/>
      <c r="D30" s="67" t="s">
        <v>48</v>
      </c>
      <c r="E30" s="86">
        <v>9.4</v>
      </c>
      <c r="F30" s="86"/>
      <c r="G30" s="85"/>
    </row>
    <row r="31" spans="1:7" ht="15.75" thickBot="1" x14ac:dyDescent="0.3">
      <c r="A31" s="71"/>
      <c r="B31" s="72" t="s">
        <v>85</v>
      </c>
      <c r="C31" s="73"/>
      <c r="D31" s="73"/>
      <c r="E31" s="74"/>
      <c r="F31" s="74"/>
      <c r="G31" s="75"/>
    </row>
    <row r="32" spans="1:7" ht="15" x14ac:dyDescent="0.25">
      <c r="A32" s="92" t="s">
        <v>110</v>
      </c>
      <c r="B32" s="97" t="s">
        <v>22</v>
      </c>
      <c r="C32" s="63"/>
      <c r="D32" s="63"/>
      <c r="E32" s="64"/>
      <c r="F32" s="64"/>
      <c r="G32" s="64"/>
    </row>
    <row r="33" spans="1:7" ht="15.75" hidden="1" customHeight="1" thickBot="1" x14ac:dyDescent="0.3">
      <c r="A33" s="87"/>
      <c r="B33" s="88"/>
      <c r="C33" s="89"/>
      <c r="D33" s="89"/>
      <c r="E33" s="90"/>
      <c r="F33" s="90"/>
      <c r="G33" s="91"/>
    </row>
    <row r="34" spans="1:7" ht="315.75" thickBot="1" x14ac:dyDescent="0.3">
      <c r="A34" s="109">
        <v>7.1</v>
      </c>
      <c r="B34" s="3" t="s">
        <v>111</v>
      </c>
      <c r="C34" s="89"/>
      <c r="D34" s="89"/>
      <c r="E34" s="90"/>
      <c r="F34" s="90"/>
      <c r="G34" s="91"/>
    </row>
    <row r="35" spans="1:7" ht="15.75" hidden="1" customHeight="1" thickBot="1" x14ac:dyDescent="0.3">
      <c r="A35" s="87"/>
      <c r="B35" s="88"/>
      <c r="C35" s="89"/>
      <c r="D35" s="89"/>
      <c r="E35" s="90"/>
      <c r="F35" s="90"/>
      <c r="G35" s="91"/>
    </row>
    <row r="36" spans="1:7" ht="15.75" thickBot="1" x14ac:dyDescent="0.3">
      <c r="A36" s="87"/>
      <c r="B36" s="3" t="s">
        <v>106</v>
      </c>
      <c r="C36" s="89"/>
      <c r="D36" s="93" t="s">
        <v>107</v>
      </c>
      <c r="E36" s="94">
        <v>25.95</v>
      </c>
      <c r="F36" s="90"/>
      <c r="G36" s="91"/>
    </row>
    <row r="37" spans="1:7" ht="15.75" thickBot="1" x14ac:dyDescent="0.3">
      <c r="A37" s="87"/>
      <c r="B37" s="3" t="s">
        <v>108</v>
      </c>
      <c r="C37" s="89"/>
      <c r="D37" s="93" t="s">
        <v>107</v>
      </c>
      <c r="E37" s="94">
        <v>465.42</v>
      </c>
      <c r="F37" s="90"/>
      <c r="G37" s="91"/>
    </row>
    <row r="38" spans="1:7" ht="15.75" thickBot="1" x14ac:dyDescent="0.3">
      <c r="A38" s="87"/>
      <c r="B38" s="3" t="s">
        <v>109</v>
      </c>
      <c r="C38" s="89"/>
      <c r="D38" s="93" t="s">
        <v>107</v>
      </c>
      <c r="E38" s="94">
        <v>85.8</v>
      </c>
      <c r="F38" s="90"/>
      <c r="G38" s="91"/>
    </row>
    <row r="39" spans="1:7" ht="15.75" thickBot="1" x14ac:dyDescent="0.3">
      <c r="A39" s="87"/>
      <c r="B39" s="88"/>
      <c r="C39" s="89"/>
      <c r="D39" s="93" t="s">
        <v>107</v>
      </c>
      <c r="E39" s="94">
        <f>SUM(E36:E38)*1.03</f>
        <v>594.48509999999999</v>
      </c>
      <c r="F39" s="96"/>
      <c r="G39" s="95"/>
    </row>
    <row r="40" spans="1:7" ht="15.75" thickBot="1" x14ac:dyDescent="0.3">
      <c r="A40" s="71"/>
      <c r="B40" s="72" t="s">
        <v>103</v>
      </c>
      <c r="C40" s="73"/>
      <c r="D40" s="73"/>
      <c r="E40" s="74"/>
      <c r="F40" s="74"/>
      <c r="G40" s="75"/>
    </row>
    <row r="41" spans="1:7" ht="15.75" thickBot="1" x14ac:dyDescent="0.3">
      <c r="A41" s="71"/>
      <c r="B41" s="72" t="s">
        <v>94</v>
      </c>
      <c r="C41" s="73"/>
      <c r="D41" s="73"/>
      <c r="E41" s="74"/>
      <c r="F41" s="74"/>
      <c r="G41" s="75"/>
    </row>
  </sheetData>
  <mergeCells count="1">
    <mergeCell ref="A1:E1"/>
  </mergeCells>
  <pageMargins left="0.7" right="0.7" top="0.75" bottom="0.75" header="0.3" footer="0.3"/>
  <pageSetup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0"/>
  <sheetViews>
    <sheetView view="pageBreakPreview" topLeftCell="A37" zoomScale="80" zoomScaleSheetLayoutView="80" workbookViewId="0">
      <selection activeCell="K33" sqref="K33"/>
    </sheetView>
  </sheetViews>
  <sheetFormatPr defaultRowHeight="12.75" x14ac:dyDescent="0.2"/>
  <cols>
    <col min="1" max="1" width="9.140625" style="60"/>
    <col min="2" max="2" width="39.7109375" style="60" customWidth="1"/>
    <col min="3" max="3" width="9.140625" style="60"/>
    <col min="4" max="4" width="13" style="60" customWidth="1"/>
    <col min="5" max="5" width="12.42578125" style="60" customWidth="1"/>
    <col min="6" max="7" width="13" style="60" customWidth="1"/>
    <col min="8" max="16384" width="9.140625" style="60"/>
  </cols>
  <sheetData>
    <row r="1" spans="1:7" ht="20.25" customHeight="1" x14ac:dyDescent="0.2">
      <c r="A1" s="138" t="s">
        <v>101</v>
      </c>
      <c r="B1" s="139"/>
      <c r="C1" s="139"/>
      <c r="D1" s="139"/>
      <c r="E1" s="140"/>
    </row>
    <row r="2" spans="1:7" ht="30" x14ac:dyDescent="0.2">
      <c r="A2" s="56" t="s">
        <v>15</v>
      </c>
      <c r="B2" s="57" t="s">
        <v>8</v>
      </c>
      <c r="C2" s="57" t="s">
        <v>14</v>
      </c>
      <c r="D2" s="57" t="s">
        <v>7</v>
      </c>
      <c r="E2" s="58" t="s">
        <v>0</v>
      </c>
      <c r="F2" s="59" t="s">
        <v>10</v>
      </c>
      <c r="G2" s="57" t="s">
        <v>9</v>
      </c>
    </row>
    <row r="3" spans="1:7" ht="15" x14ac:dyDescent="0.25">
      <c r="A3" s="61">
        <v>1</v>
      </c>
      <c r="B3" s="62" t="s">
        <v>1</v>
      </c>
      <c r="C3" s="63"/>
      <c r="D3" s="63"/>
      <c r="E3" s="64"/>
      <c r="F3" s="64"/>
      <c r="G3" s="64"/>
    </row>
    <row r="4" spans="1:7" ht="165" x14ac:dyDescent="0.25">
      <c r="A4" s="106">
        <v>1.1000000000000001</v>
      </c>
      <c r="B4" s="65" t="s">
        <v>55</v>
      </c>
      <c r="C4" s="66"/>
      <c r="D4" s="70" t="s">
        <v>48</v>
      </c>
      <c r="E4" s="68">
        <v>65.900000000000006</v>
      </c>
      <c r="F4" s="68"/>
      <c r="G4" s="69"/>
    </row>
    <row r="5" spans="1:7" ht="180" x14ac:dyDescent="0.25">
      <c r="A5" s="106">
        <v>1.2</v>
      </c>
      <c r="B5" s="65" t="s">
        <v>54</v>
      </c>
      <c r="C5" s="66"/>
      <c r="D5" s="70" t="s">
        <v>48</v>
      </c>
      <c r="E5" s="69">
        <v>65.900000000000006</v>
      </c>
      <c r="F5" s="68"/>
      <c r="G5" s="69"/>
    </row>
    <row r="6" spans="1:7" ht="15.75" thickBot="1" x14ac:dyDescent="0.3">
      <c r="A6" s="71"/>
      <c r="B6" s="72" t="s">
        <v>60</v>
      </c>
      <c r="C6" s="73"/>
      <c r="D6" s="73"/>
      <c r="E6" s="74"/>
      <c r="F6" s="74"/>
      <c r="G6" s="75"/>
    </row>
    <row r="7" spans="1:7" ht="15" x14ac:dyDescent="0.25">
      <c r="A7" s="61">
        <v>2</v>
      </c>
      <c r="B7" s="62" t="s">
        <v>2</v>
      </c>
      <c r="C7" s="63"/>
      <c r="D7" s="63"/>
      <c r="E7" s="64"/>
      <c r="F7" s="64"/>
      <c r="G7" s="64"/>
    </row>
    <row r="8" spans="1:7" ht="180" x14ac:dyDescent="0.25">
      <c r="A8" s="106">
        <v>2.1</v>
      </c>
      <c r="B8" s="79" t="s">
        <v>121</v>
      </c>
      <c r="C8" s="66"/>
      <c r="D8" s="67" t="s">
        <v>53</v>
      </c>
      <c r="E8" s="69">
        <v>7.75</v>
      </c>
      <c r="F8" s="76"/>
      <c r="G8" s="69"/>
    </row>
    <row r="9" spans="1:7" ht="180" x14ac:dyDescent="0.25">
      <c r="A9" s="106">
        <v>2.2000000000000002</v>
      </c>
      <c r="B9" s="65" t="s">
        <v>61</v>
      </c>
      <c r="C9" s="66"/>
      <c r="D9" s="67" t="s">
        <v>53</v>
      </c>
      <c r="E9" s="69">
        <v>60.45</v>
      </c>
      <c r="F9" s="68"/>
      <c r="G9" s="69"/>
    </row>
    <row r="10" spans="1:7" ht="120" x14ac:dyDescent="0.25">
      <c r="A10" s="106">
        <v>2.2999999999999998</v>
      </c>
      <c r="B10" s="79" t="s">
        <v>89</v>
      </c>
      <c r="C10" s="66"/>
      <c r="D10" s="67" t="s">
        <v>64</v>
      </c>
      <c r="E10" s="69">
        <v>1.5</v>
      </c>
      <c r="F10" s="68"/>
      <c r="G10" s="69"/>
    </row>
    <row r="11" spans="1:7" ht="330" x14ac:dyDescent="0.25">
      <c r="A11" s="106">
        <v>2.4</v>
      </c>
      <c r="B11" s="65" t="s">
        <v>62</v>
      </c>
      <c r="C11" s="66"/>
      <c r="D11" s="67" t="s">
        <v>53</v>
      </c>
      <c r="E11" s="69">
        <v>3.07</v>
      </c>
      <c r="F11" s="69"/>
      <c r="G11" s="69"/>
    </row>
    <row r="12" spans="1:7" ht="330" x14ac:dyDescent="0.25">
      <c r="A12" s="106">
        <v>2.5</v>
      </c>
      <c r="B12" s="65" t="s">
        <v>63</v>
      </c>
      <c r="C12" s="66"/>
      <c r="D12" s="67" t="s">
        <v>64</v>
      </c>
      <c r="E12" s="69">
        <v>10.4</v>
      </c>
      <c r="F12" s="69"/>
      <c r="G12" s="69"/>
    </row>
    <row r="13" spans="1:7" ht="135" x14ac:dyDescent="0.25">
      <c r="A13" s="106">
        <v>2.6</v>
      </c>
      <c r="B13" s="65" t="s">
        <v>46</v>
      </c>
      <c r="C13" s="66"/>
      <c r="D13" s="67" t="s">
        <v>5</v>
      </c>
      <c r="E13" s="69">
        <v>1</v>
      </c>
      <c r="F13" s="69"/>
      <c r="G13" s="69"/>
    </row>
    <row r="14" spans="1:7" ht="120" x14ac:dyDescent="0.25">
      <c r="A14" s="106">
        <v>2.7</v>
      </c>
      <c r="B14" s="65" t="s">
        <v>32</v>
      </c>
      <c r="C14" s="66"/>
      <c r="D14" s="67" t="s">
        <v>48</v>
      </c>
      <c r="E14" s="69">
        <v>77.510000000000005</v>
      </c>
      <c r="F14" s="69"/>
      <c r="G14" s="69"/>
    </row>
    <row r="15" spans="1:7" ht="135" x14ac:dyDescent="0.25">
      <c r="A15" s="106">
        <v>2.8</v>
      </c>
      <c r="B15" s="65" t="s">
        <v>30</v>
      </c>
      <c r="C15" s="66"/>
      <c r="D15" s="67" t="s">
        <v>5</v>
      </c>
      <c r="E15" s="69">
        <v>11</v>
      </c>
      <c r="F15" s="69"/>
      <c r="G15" s="69"/>
    </row>
    <row r="16" spans="1:7" ht="15.75" thickBot="1" x14ac:dyDescent="0.3">
      <c r="A16" s="71"/>
      <c r="B16" s="72" t="s">
        <v>65</v>
      </c>
      <c r="C16" s="73"/>
      <c r="D16" s="73"/>
      <c r="E16" s="74"/>
      <c r="F16" s="74"/>
      <c r="G16" s="75"/>
    </row>
    <row r="17" spans="1:7" ht="15" x14ac:dyDescent="0.25">
      <c r="A17" s="61">
        <v>3</v>
      </c>
      <c r="B17" s="62" t="s">
        <v>39</v>
      </c>
      <c r="C17" s="63"/>
      <c r="D17" s="63"/>
      <c r="E17" s="64"/>
      <c r="F17" s="64"/>
      <c r="G17" s="64"/>
    </row>
    <row r="18" spans="1:7" ht="180" x14ac:dyDescent="0.25">
      <c r="A18" s="107">
        <v>3.1</v>
      </c>
      <c r="B18" s="77" t="s">
        <v>105</v>
      </c>
      <c r="C18" s="78"/>
      <c r="D18" s="67" t="s">
        <v>48</v>
      </c>
      <c r="E18" s="69">
        <v>1.9</v>
      </c>
      <c r="F18" s="69"/>
      <c r="G18" s="68"/>
    </row>
    <row r="19" spans="1:7" ht="15.75" thickBot="1" x14ac:dyDescent="0.3">
      <c r="A19" s="71"/>
      <c r="B19" s="72" t="s">
        <v>92</v>
      </c>
      <c r="C19" s="73"/>
      <c r="D19" s="73"/>
      <c r="E19" s="74"/>
      <c r="F19" s="74"/>
      <c r="G19" s="75"/>
    </row>
    <row r="20" spans="1:7" ht="15" x14ac:dyDescent="0.25">
      <c r="A20" s="61">
        <v>4</v>
      </c>
      <c r="B20" s="62" t="s">
        <v>23</v>
      </c>
      <c r="C20" s="63"/>
      <c r="D20" s="63"/>
      <c r="E20" s="64"/>
      <c r="F20" s="64"/>
      <c r="G20" s="64"/>
    </row>
    <row r="21" spans="1:7" ht="195" x14ac:dyDescent="0.25">
      <c r="A21" s="108">
        <v>4.0999999999999996</v>
      </c>
      <c r="B21" s="79" t="s">
        <v>37</v>
      </c>
      <c r="C21" s="66"/>
      <c r="D21" s="67" t="s">
        <v>5</v>
      </c>
      <c r="E21" s="69">
        <v>2</v>
      </c>
      <c r="F21" s="69"/>
      <c r="G21" s="69"/>
    </row>
    <row r="22" spans="1:7" ht="150" x14ac:dyDescent="0.25">
      <c r="A22" s="106">
        <v>4.2</v>
      </c>
      <c r="B22" s="79" t="s">
        <v>38</v>
      </c>
      <c r="C22" s="66"/>
      <c r="D22" s="67" t="s">
        <v>5</v>
      </c>
      <c r="E22" s="69">
        <v>1</v>
      </c>
      <c r="F22" s="69"/>
      <c r="G22" s="69"/>
    </row>
    <row r="23" spans="1:7" ht="15.75" thickBot="1" x14ac:dyDescent="0.3">
      <c r="A23" s="71"/>
      <c r="B23" s="72" t="s">
        <v>81</v>
      </c>
      <c r="C23" s="73"/>
      <c r="D23" s="73"/>
      <c r="E23" s="74"/>
      <c r="F23" s="74"/>
      <c r="G23" s="75"/>
    </row>
    <row r="24" spans="1:7" ht="15" x14ac:dyDescent="0.25">
      <c r="A24" s="61">
        <v>5</v>
      </c>
      <c r="B24" s="62" t="s">
        <v>6</v>
      </c>
      <c r="C24" s="63"/>
      <c r="D24" s="63"/>
      <c r="E24" s="64"/>
      <c r="F24" s="64"/>
      <c r="G24" s="64"/>
    </row>
    <row r="25" spans="1:7" ht="180" x14ac:dyDescent="0.25">
      <c r="A25" s="106">
        <v>5.0999999999999996</v>
      </c>
      <c r="B25" s="80" t="s">
        <v>104</v>
      </c>
      <c r="C25" s="81"/>
      <c r="D25" s="67" t="s">
        <v>48</v>
      </c>
      <c r="E25" s="69">
        <v>72.709999999999994</v>
      </c>
      <c r="F25" s="69"/>
      <c r="G25" s="69"/>
    </row>
    <row r="26" spans="1:7" ht="138.75" customHeight="1" x14ac:dyDescent="0.25">
      <c r="A26" s="106">
        <v>5.2</v>
      </c>
      <c r="B26" s="102" t="s">
        <v>117</v>
      </c>
      <c r="C26" s="81"/>
      <c r="D26" s="67" t="s">
        <v>48</v>
      </c>
      <c r="E26" s="68">
        <v>125.5</v>
      </c>
      <c r="F26" s="68"/>
      <c r="G26" s="69"/>
    </row>
    <row r="27" spans="1:7" ht="15.75" thickBot="1" x14ac:dyDescent="0.3">
      <c r="A27" s="71"/>
      <c r="B27" s="72" t="s">
        <v>93</v>
      </c>
      <c r="C27" s="73"/>
      <c r="D27" s="73"/>
      <c r="E27" s="74"/>
      <c r="F27" s="74"/>
      <c r="G27" s="75"/>
    </row>
    <row r="28" spans="1:7" ht="15" x14ac:dyDescent="0.25">
      <c r="A28" s="61">
        <v>6</v>
      </c>
      <c r="B28" s="62" t="s">
        <v>33</v>
      </c>
      <c r="C28" s="63"/>
      <c r="D28" s="63"/>
      <c r="E28" s="64"/>
      <c r="F28" s="64"/>
      <c r="G28" s="64"/>
    </row>
    <row r="29" spans="1:7" ht="150" x14ac:dyDescent="0.25">
      <c r="A29" s="106">
        <v>6.1</v>
      </c>
      <c r="B29" s="82" t="s">
        <v>69</v>
      </c>
      <c r="C29" s="83"/>
      <c r="D29" s="67" t="s">
        <v>68</v>
      </c>
      <c r="E29" s="84">
        <v>20.350000000000001</v>
      </c>
      <c r="F29" s="84"/>
      <c r="G29" s="85"/>
    </row>
    <row r="30" spans="1:7" ht="165" x14ac:dyDescent="0.25">
      <c r="A30" s="106">
        <v>6.2</v>
      </c>
      <c r="B30" s="82" t="s">
        <v>71</v>
      </c>
      <c r="C30" s="83"/>
      <c r="D30" s="67" t="s">
        <v>48</v>
      </c>
      <c r="E30" s="86">
        <v>9.4</v>
      </c>
      <c r="F30" s="86"/>
      <c r="G30" s="85"/>
    </row>
    <row r="31" spans="1:7" ht="15.75" thickBot="1" x14ac:dyDescent="0.3">
      <c r="A31" s="71"/>
      <c r="B31" s="72" t="s">
        <v>85</v>
      </c>
      <c r="C31" s="73"/>
      <c r="D31" s="73"/>
      <c r="E31" s="74"/>
      <c r="F31" s="74"/>
      <c r="G31" s="75"/>
    </row>
    <row r="32" spans="1:7" ht="15" x14ac:dyDescent="0.25">
      <c r="A32" s="92" t="s">
        <v>110</v>
      </c>
      <c r="B32" s="97" t="s">
        <v>22</v>
      </c>
      <c r="C32" s="63"/>
      <c r="D32" s="63"/>
      <c r="E32" s="64"/>
      <c r="F32" s="64"/>
      <c r="G32" s="64"/>
    </row>
    <row r="33" spans="1:7" ht="360.75" thickBot="1" x14ac:dyDescent="0.3">
      <c r="A33" s="109">
        <v>7.1</v>
      </c>
      <c r="B33" s="3" t="s">
        <v>111</v>
      </c>
      <c r="C33" s="89"/>
      <c r="D33" s="89"/>
      <c r="E33" s="90"/>
      <c r="F33" s="90"/>
      <c r="G33" s="91"/>
    </row>
    <row r="34" spans="1:7" ht="15.75" thickBot="1" x14ac:dyDescent="0.3">
      <c r="A34" s="87"/>
      <c r="B34" s="88"/>
      <c r="C34" s="89"/>
      <c r="D34" s="89"/>
      <c r="E34" s="90"/>
      <c r="F34" s="90"/>
      <c r="G34" s="91"/>
    </row>
    <row r="35" spans="1:7" ht="15.75" thickBot="1" x14ac:dyDescent="0.3">
      <c r="A35" s="87"/>
      <c r="B35" s="3" t="s">
        <v>106</v>
      </c>
      <c r="C35" s="89"/>
      <c r="D35" s="93" t="s">
        <v>107</v>
      </c>
      <c r="E35" s="94">
        <v>25.95</v>
      </c>
      <c r="F35" s="90"/>
      <c r="G35" s="91"/>
    </row>
    <row r="36" spans="1:7" ht="15.75" thickBot="1" x14ac:dyDescent="0.3">
      <c r="A36" s="87"/>
      <c r="B36" s="3" t="s">
        <v>108</v>
      </c>
      <c r="C36" s="89"/>
      <c r="D36" s="93" t="s">
        <v>107</v>
      </c>
      <c r="E36" s="94">
        <v>465.42</v>
      </c>
      <c r="F36" s="90"/>
      <c r="G36" s="91"/>
    </row>
    <row r="37" spans="1:7" ht="15.75" thickBot="1" x14ac:dyDescent="0.3">
      <c r="A37" s="87"/>
      <c r="B37" s="3" t="s">
        <v>109</v>
      </c>
      <c r="C37" s="89"/>
      <c r="D37" s="93" t="s">
        <v>107</v>
      </c>
      <c r="E37" s="94">
        <v>85.8</v>
      </c>
      <c r="F37" s="90"/>
      <c r="G37" s="91"/>
    </row>
    <row r="38" spans="1:7" ht="15.75" thickBot="1" x14ac:dyDescent="0.3">
      <c r="A38" s="87"/>
      <c r="B38" s="88"/>
      <c r="C38" s="89"/>
      <c r="D38" s="93" t="s">
        <v>107</v>
      </c>
      <c r="E38" s="94">
        <f>SUM(E35:E37)*1.03</f>
        <v>594.48509999999999</v>
      </c>
      <c r="F38" s="96"/>
      <c r="G38" s="95"/>
    </row>
    <row r="39" spans="1:7" ht="15.75" thickBot="1" x14ac:dyDescent="0.3">
      <c r="A39" s="71"/>
      <c r="B39" s="72" t="s">
        <v>103</v>
      </c>
      <c r="C39" s="73"/>
      <c r="D39" s="73"/>
      <c r="E39" s="74"/>
      <c r="F39" s="74"/>
      <c r="G39" s="75"/>
    </row>
    <row r="40" spans="1:7" ht="15.75" thickBot="1" x14ac:dyDescent="0.3">
      <c r="A40" s="71"/>
      <c r="B40" s="72" t="s">
        <v>95</v>
      </c>
      <c r="C40" s="73"/>
      <c r="D40" s="73"/>
      <c r="E40" s="74"/>
      <c r="F40" s="74"/>
      <c r="G40" s="75"/>
    </row>
  </sheetData>
  <mergeCells count="1">
    <mergeCell ref="A1:E1"/>
  </mergeCells>
  <pageMargins left="0.7" right="0.7" top="0.75" bottom="0.75" header="0.3" footer="0.3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tabSelected="1" view="pageBreakPreview" zoomScaleSheetLayoutView="100" workbookViewId="0">
      <selection activeCell="A8" sqref="A8:E8"/>
    </sheetView>
  </sheetViews>
  <sheetFormatPr defaultRowHeight="14.25" x14ac:dyDescent="0.2"/>
  <cols>
    <col min="6" max="6" width="27" style="99" customWidth="1"/>
  </cols>
  <sheetData>
    <row r="1" spans="1:6" ht="23.25" customHeight="1" x14ac:dyDescent="0.2">
      <c r="A1" s="147" t="s">
        <v>102</v>
      </c>
      <c r="B1" s="147"/>
      <c r="C1" s="147"/>
      <c r="D1" s="147"/>
      <c r="E1" s="147"/>
      <c r="F1" s="148"/>
    </row>
    <row r="2" spans="1:6" ht="15.75" customHeight="1" x14ac:dyDescent="0.2">
      <c r="A2" s="149" t="s">
        <v>96</v>
      </c>
      <c r="B2" s="149"/>
      <c r="C2" s="149"/>
      <c r="D2" s="149"/>
      <c r="E2" s="150"/>
      <c r="F2" s="98"/>
    </row>
    <row r="3" spans="1:6" ht="14.25" customHeight="1" x14ac:dyDescent="0.2">
      <c r="A3" s="151" t="s">
        <v>97</v>
      </c>
      <c r="B3" s="151"/>
      <c r="C3" s="151"/>
      <c r="D3" s="151"/>
      <c r="E3" s="152"/>
      <c r="F3" s="98"/>
    </row>
    <row r="4" spans="1:6" ht="14.25" customHeight="1" x14ac:dyDescent="0.2">
      <c r="A4" s="151" t="s">
        <v>98</v>
      </c>
      <c r="B4" s="151"/>
      <c r="C4" s="151"/>
      <c r="D4" s="151"/>
      <c r="E4" s="152"/>
      <c r="F4" s="98"/>
    </row>
    <row r="5" spans="1:6" ht="14.25" customHeight="1" x14ac:dyDescent="0.2">
      <c r="A5" s="151" t="s">
        <v>99</v>
      </c>
      <c r="B5" s="151"/>
      <c r="C5" s="151"/>
      <c r="D5" s="151"/>
      <c r="E5" s="152"/>
      <c r="F5" s="98"/>
    </row>
    <row r="6" spans="1:6" ht="15" x14ac:dyDescent="0.2">
      <c r="A6" s="144" t="s">
        <v>100</v>
      </c>
      <c r="B6" s="145"/>
      <c r="C6" s="145"/>
      <c r="D6" s="145"/>
      <c r="E6" s="146"/>
      <c r="F6" s="100"/>
    </row>
    <row r="7" spans="1:6" ht="15" customHeight="1" thickBot="1" x14ac:dyDescent="0.25">
      <c r="A7" s="144" t="s">
        <v>101</v>
      </c>
      <c r="B7" s="145"/>
      <c r="C7" s="145"/>
      <c r="D7" s="145"/>
      <c r="E7" s="146"/>
      <c r="F7" s="100"/>
    </row>
    <row r="8" spans="1:6" ht="16.5" thickBot="1" x14ac:dyDescent="0.25">
      <c r="A8" s="141" t="s">
        <v>146</v>
      </c>
      <c r="B8" s="142"/>
      <c r="C8" s="142"/>
      <c r="D8" s="142"/>
      <c r="E8" s="143"/>
      <c r="F8" s="130"/>
    </row>
    <row r="9" spans="1:6" ht="16.5" thickBot="1" x14ac:dyDescent="0.25">
      <c r="A9" s="141" t="s">
        <v>144</v>
      </c>
      <c r="B9" s="142"/>
      <c r="C9" s="142"/>
      <c r="D9" s="142"/>
      <c r="E9" s="143"/>
      <c r="F9" s="131"/>
    </row>
    <row r="10" spans="1:6" ht="16.5" thickBot="1" x14ac:dyDescent="0.25">
      <c r="A10" s="141" t="s">
        <v>145</v>
      </c>
      <c r="B10" s="142"/>
      <c r="C10" s="142"/>
      <c r="D10" s="142"/>
      <c r="E10" s="143"/>
      <c r="F10" s="129"/>
    </row>
  </sheetData>
  <mergeCells count="10">
    <mergeCell ref="A1:F1"/>
    <mergeCell ref="A2:E2"/>
    <mergeCell ref="A3:E3"/>
    <mergeCell ref="A4:E4"/>
    <mergeCell ref="A5:E5"/>
    <mergeCell ref="A9:E9"/>
    <mergeCell ref="A10:E10"/>
    <mergeCell ref="A6:E6"/>
    <mergeCell ref="A8:E8"/>
    <mergeCell ref="A7:E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ARH - PRIPREMNI RADOVI</vt:lpstr>
      <vt:lpstr>ARH - MS</vt:lpstr>
      <vt:lpstr>ARH - STAZA 1</vt:lpstr>
      <vt:lpstr>ARH - STAZA 2</vt:lpstr>
      <vt:lpstr>ARH - MO 1</vt:lpstr>
      <vt:lpstr>ARH - MO 2</vt:lpstr>
      <vt:lpstr>ARH - REKAPITULACIJA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tehnicari</dc:creator>
  <cp:lastModifiedBy>svetlana.jovic</cp:lastModifiedBy>
  <cp:lastPrinted>2022-04-07T09:09:11Z</cp:lastPrinted>
  <dcterms:created xsi:type="dcterms:W3CDTF">2009-11-04T12:37:24Z</dcterms:created>
  <dcterms:modified xsi:type="dcterms:W3CDTF">2022-07-11T14:26:30Z</dcterms:modified>
</cp:coreProperties>
</file>