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oran.kesic\Desktop\станице 1\"/>
    </mc:Choice>
  </mc:AlternateContent>
  <bookViews>
    <workbookView xWindow="-120" yWindow="-120" windowWidth="29040" windowHeight="15720"/>
  </bookViews>
  <sheets>
    <sheet name="Станица Карађорђев парк" sheetId="13" r:id="rId1"/>
  </sheets>
  <definedNames>
    <definedName name="_xlnm._FilterDatabase" localSheetId="0" hidden="1">'Станица Карађорђев парк'!$A$51:$F$51</definedName>
    <definedName name="_xlnm.Print_Area" localSheetId="0">'Станица Карађорђев парк'!$A$1:$F$125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3" l="1"/>
  <c r="F48" i="13" l="1"/>
</calcChain>
</file>

<file path=xl/sharedStrings.xml><?xml version="1.0" encoding="utf-8"?>
<sst xmlns="http://schemas.openxmlformats.org/spreadsheetml/2006/main" count="312" uniqueCount="137">
  <si>
    <t>X</t>
  </si>
  <si>
    <t>I</t>
  </si>
  <si>
    <t>II</t>
  </si>
  <si>
    <t>VIII</t>
  </si>
  <si>
    <t>IX</t>
  </si>
  <si>
    <t>III</t>
  </si>
  <si>
    <t>V</t>
  </si>
  <si>
    <t>IV</t>
  </si>
  <si>
    <t>VI</t>
  </si>
  <si>
    <t>VII</t>
  </si>
  <si>
    <t>ком</t>
  </si>
  <si>
    <t>m²</t>
  </si>
  <si>
    <t>јед.мере</t>
  </si>
  <si>
    <t>количина</t>
  </si>
  <si>
    <t>укупно</t>
  </si>
  <si>
    <t>јед. цена</t>
  </si>
  <si>
    <t>Количина</t>
  </si>
  <si>
    <t xml:space="preserve">Израда и постављање табли обавештења да се изводе грађевински радови, са основним подацима о објекту, извођачу, инвеститору и пројектанту. Табла је димензија 200x100 цм. Обрачун по комаду табле. </t>
  </si>
  <si>
    <t>Ред. број</t>
  </si>
  <si>
    <t>ВРСТА РАДОВА</t>
  </si>
  <si>
    <t>Јед. мере</t>
  </si>
  <si>
    <t>паушал</t>
  </si>
  <si>
    <t>УКУПНО ПРИПРЕМНИ РАДОВИ</t>
  </si>
  <si>
    <t>КЕРАМИЧАРСКИ РАДОВИ</t>
  </si>
  <si>
    <t>УКУПНО ДЕМОНТАЖА И РУШЕЊЕ:</t>
  </si>
  <si>
    <t>УКУПНО БЕТОНСКИ И АРМИРАНО-БЕТОНСКИ РАДОВИ :</t>
  </si>
  <si>
    <t>БЕТОНСКИ И АРМИРАНО-БЕТОНСКИ</t>
  </si>
  <si>
    <t>ЛИМАРСКИ РАДОВИ</t>
  </si>
  <si>
    <t>УКУПНО ЛИМАРСКИ РАДОВИ:</t>
  </si>
  <si>
    <t>m'</t>
  </si>
  <si>
    <t>1.00</t>
  </si>
  <si>
    <t>БРАВАРСКИ РАДОВИ</t>
  </si>
  <si>
    <t>м'</t>
  </si>
  <si>
    <t>РУШЕЊЕ И ДЕМОНТАЖА</t>
  </si>
  <si>
    <t>БЕТОНСКИ И АРМИРАНО-БЕТОНСКИ РАДОВИ</t>
  </si>
  <si>
    <t>МОЛЕРСКО - ФАРБАРСКИ РАДОВИ</t>
  </si>
  <si>
    <t>УКУПНО:</t>
  </si>
  <si>
    <t>Цена (динара)</t>
  </si>
  <si>
    <t>Јединична цена (динара)</t>
  </si>
  <si>
    <t>1</t>
  </si>
  <si>
    <t>2</t>
  </si>
  <si>
    <t>3</t>
  </si>
  <si>
    <t>4</t>
  </si>
  <si>
    <t>ПРИПРЕМНИ РАДОВИ</t>
  </si>
  <si>
    <t>5</t>
  </si>
  <si>
    <t>6</t>
  </si>
  <si>
    <t>7</t>
  </si>
  <si>
    <t>8</t>
  </si>
  <si>
    <t>9</t>
  </si>
  <si>
    <t>10</t>
  </si>
  <si>
    <t>11</t>
  </si>
  <si>
    <t>12</t>
  </si>
  <si>
    <t>РАЗНИ РАДОВИ</t>
  </si>
  <si>
    <t>УКУПНО РАЗНИ РАДОВИ:</t>
  </si>
  <si>
    <t>СТАКЛАРСКИ РАДОВИ</t>
  </si>
  <si>
    <t>УКУПНО СТАКЛАРСКИ РАДОВИ:</t>
  </si>
  <si>
    <t>ПОДОПОЛАГАЧКИ РАДОВИ</t>
  </si>
  <si>
    <t>УКУПНО ПОДОПОЛАГАЧКИ РАДОВИ:</t>
  </si>
  <si>
    <t>Набавка материјала и бојење зидова подходника дисперзивном акрилном  бојом за спољашљу употребу по избору Инвеститора. Претходно прајмером припремљену подлогу, бојити у два слоја до постизања равномерног тона. Позиција обухвата сав материјал за рад, прајмер, бојење и руке. Обрачун по m².</t>
  </si>
  <si>
    <t>УКУПНО МОЛЕРСКО - ФАРБАРСКИ РАДОВИ:</t>
  </si>
  <si>
    <t xml:space="preserve">Обијање мермерне сокле на парапету са спољашње и унутрашње стране конструкције надстрешнице уласка у подходник. Шут прикупити, изнети, утоварити на камион и одвести на градску депонију. Обрачун пo m² обијене површине.   </t>
  </si>
  <si>
    <t xml:space="preserve">Демонтажа жуте огласне табле реда вожње. Табле одложити на камион и одвести на градску депонију. Обрачун пo комаду.  </t>
  </si>
  <si>
    <t xml:space="preserve">
Демонтажа противклизне гуме са свих газишта степеништа. Демонтирани материјал изнети, утоварити на камион и одвести на градску депонију. Обрачун по m'.</t>
  </si>
  <si>
    <t>Набавка материјала и глетовање зидова у подходнику глет масом у два слоја, до потпуно равне површине. Изглетоване површине ишмирглати премазати прајмером и припремити за бојење. Пре глетовања уклонити сав трошни материјал са зидних површина, отпрашити га и припремити га за глетовање. Позиција обухвата сав материјал за рад и руке. Обрачун по m².</t>
  </si>
  <si>
    <t>Бојење металне ограде бојом за метал. Пре бојења са метала скинути корозију хемијским и физичким средствима, а затим све површине брусити и очистити. На ограду нанети антикорозивну заштиту и основну боју, а затим бојити два пута бојом за метал. Обрачун по м'.</t>
  </si>
  <si>
    <t xml:space="preserve">
Демонтажа свих металних канти. Демонтиране канте одложити на камион и одвести на градску депонију. Обрачун по комаду.  </t>
  </si>
  <si>
    <t>Набавка материјала и бојење зидова на перонском стајалишту дисперзивном акрилном бојом за спољашњу употребу машинским путем. Пре бојења зидове отпрашити и третирати прајмером. Тон боје одредити у договору са Инвеститором, бојити у два слоја до постизања равномерног тона. Позиција обухвата сав материјал за рад и руке. Обрачун по m².</t>
  </si>
  <si>
    <t>УКУПНО КЕРАМИЧАРСКИ РАДОВИ:</t>
  </si>
  <si>
    <t>УКУПНО БРАВАРСКИ РАДОВИ:</t>
  </si>
  <si>
    <t>Набавка материјала и фарбање свих металних елемената рекламног паноа до колосека бојом за метал по избору Инвеститора, са свим потребних предрадњама. Претходно припремљену подлогу бојити у два слоја до постизања равномерног тона. Позиција обухвата сав материјал за рад, основну боју, помоћну скелу и руке. Обрачун по m².</t>
  </si>
  <si>
    <t>Набавка и монтажа вакуум каљеног стакла са свим потребним дихтунг гумама, при уласку у подходник на већ постојећу металну конструкцију. Обрачун по м².</t>
  </si>
  <si>
    <t>Набавка, израда и поставка мермерних плоча на парапету са спољашње и унутрашње стране конструкције надстрешнице уласка у подходник и на перонском стајалишту. У обрачун улази сав неопходан материјал и рад. Обрачун по m².</t>
  </si>
  <si>
    <t>Израда и монтажа портирске или вагарске кућице од облоге алуминијума, испод 10m², предвиђеног за обезбеђивање стајалишта. Кућица треба да садржи додатну опрему: клима уређај и утичнице. Обрачун по комаду.</t>
  </si>
  <si>
    <t>Израда и монтажа метално-дрвених канти за одлагање отпада, типа "KZO 14 Urban Park" или слично. Обрачун по комаду.</t>
  </si>
  <si>
    <t>Набавка и постављање подних противклизних гранитних плочица 30x30 на лепак за спољашњу употребу.  Гранитне плочице I класе поставити на слоју лепка са фуговањем у боји по избору Инвеститора. Обрачун по m².</t>
  </si>
  <si>
    <t>Демонтажа подних противклизних гранитних плочица 30x30 на перонском стајалишту. Шут прикупити, изнети, утоварити на камион и одвести на градску депонију. Обрачун по m².</t>
  </si>
  <si>
    <r>
      <t xml:space="preserve">ПРЕДМЕР И ПРЕДРАЧУН РАДОВА
</t>
    </r>
    <r>
      <rPr>
        <sz val="11"/>
        <rFont val="Arial"/>
        <family val="2"/>
      </rPr>
      <t>за извођење радова на железничком стајалишту Карађорђев парк</t>
    </r>
  </si>
  <si>
    <t>А) ГРАЂЕВИНСКО - ЗАНАТСКИ РАДОВИ НА ЖЕЛЕЗНИЧКОМ СТАЈАЛИШТУ КАРАЂОРЂЕВ ПАРК</t>
  </si>
  <si>
    <t xml:space="preserve">Обијање завршне облоге степеништа и партера на позицији испред самог улаза у подходник стајалишта, у договору са Инвеститором. Шут прикупити, изнети, утоварити на камион и одвести на градску депонију. Обрачун пo m² обијене површине.   </t>
  </si>
  <si>
    <t xml:space="preserve">
Демонтажа противклизних гума при самом изласку/уласку у воз. Обрачун по m'.</t>
  </si>
  <si>
    <t xml:space="preserve">
Демонтажа гвоздено ливеног поклопца шахта на перонском стајалишту. Обрачун по комаду.</t>
  </si>
  <si>
    <t xml:space="preserve">
Демонтажа свих пиктограма на подручју стајалишта. Демонтиране пиктограме одложити у камион и одвести на градску депонију. Обрачун по комаду.</t>
  </si>
  <si>
    <t>Набавка, израда и уградња лименог украсног поклопца на већ постојећу металну површину, на позицији подходника. Лимени поклопац бојити у тону према постојећем.  Обрачун по m².</t>
  </si>
  <si>
    <t>Набавка и постављање метално дрвених клупа на перонима по узору на постојеће, у договору са Инвеститором. Обрачун по комаду.</t>
  </si>
  <si>
    <t>Набавка, израда и уградња информационог паноа за путнике на стајалишту на три позиције. Информациони пано треба бити израђен од металних кутијастих профила, са простором за постављање обавештења са предње стране провидног плексигласа. Паное поставити на место које одреди Инвеститор. Обрачун по комаду.</t>
  </si>
  <si>
    <t>Набавка материјала и наношење лака на површине од тераца противклизним УВ стабилним транспарентним двокомпонентним полиуретанским лаком, типа "ISOMAT VARNISH-PU ANTI-SLIP" или слично, уз обавезно интегрисање адхезионог прајмера, типа "PRIMER-S165 ISOMAT" или слично, пре наношења двокомпонентог полиуретанског лака. Пре наношења лака обавити машинско полирање и отпрашивања подне површине. Обрачун по m².</t>
  </si>
  <si>
    <t>13</t>
  </si>
  <si>
    <t>Демонтажа дела металне ограде на међутаваници, код валидатора. Демонтирану ограду одложити на камион и одвести на градску депонију. Обрачун по комаду.</t>
  </si>
  <si>
    <t>14</t>
  </si>
  <si>
    <t>Демонтажа свих рефлектора и плафоњерки. На међутаваници код степеништа демонтирати плафоњерке са све металним носачима. Демонтирану расвету одложити на место које одреди Инвеститор. Обрачун по комаду.</t>
  </si>
  <si>
    <t xml:space="preserve">Санација парапетног зида на перону код клупа. У обрачун спада сав потребан материјал за рад и руке. Обрачун паушално. </t>
  </si>
  <si>
    <t>м²</t>
  </si>
  <si>
    <t>Набавка материјала и санација шахте са постављањем гвоздено ливеног поклопца са рамом за шахт. димензија 60x60 cm,тежине 35 kg. Поклопац поставити у нивоу терена. Обрачун по комаду поклопца. Обрачун по комаду.</t>
  </si>
  <si>
    <t>Постављање заштитне ограде око градилишта. Висина ограде је мин 2 m. Ограда је од монтажно демонтажних табли димензије 1.2 м. Обрачун по m' постављене ограде.</t>
  </si>
  <si>
    <t>Демонтажа свих валидатора. Након демонтраже изоловати каблове. Демонтиране валидаторе одложити на место које одреди Инвеститор. Обрачун по комаду.</t>
  </si>
  <si>
    <t xml:space="preserve">Санација оштећених газишта степеништа од бетона репаративним малтером или слично у свему по договору са Инвеститором, уз интегрисање челичних ојачања пре бетонирања. У цену улази сав потребан материјал за рад и руке. Обрачун паушално. </t>
  </si>
  <si>
    <t>Б) ЕЛЕКТРОИНСТАЛАТЕРСКИ РАДОВИ НА СТАЈАЛИШТУ КАРАЂОРЂЕВ ПАРК</t>
  </si>
  <si>
    <t>ЕЛЕКТРОИНСТАЛАТЕРСКИ РАДОВИ</t>
  </si>
  <si>
    <t>кoм</t>
  </si>
  <si>
    <t>Демонтажа постојећег осветљења са конструкције надстрешнице на уласку у подходник. Обрачун по комаду.</t>
  </si>
  <si>
    <t>Демонтажа постојећег осветљења од 24W са надстрешнице  изнад самог степеништа које воде до перона. Демонтирати и лимене носаче на којима је постављено осветљење. Обрачун по комаду.</t>
  </si>
  <si>
    <t>Демонтажа округлих уградних лампи од 18W са међуподеста и са перона. Обрачун по комаду.</t>
  </si>
  <si>
    <t>Набавка и уградња округлих уградних лампи од 24W на међуподесту и на перонској надстрешници. Обрачун по комаду.</t>
  </si>
  <si>
    <t>Демонтажа рефлектора NA 70W са перонског дела надстрешнице, као и са зидова. Обрачун по комаду.</t>
  </si>
  <si>
    <t>УКУПНО ЕЛЕКТРОИНСТАЛАТЕРСКИ РАДОВИ:</t>
  </si>
  <si>
    <t>РЕКАПИТУЛАЦИЈА ЕЛЕКТРОИНСТАЛАТЕРСКИХ РАДОВА :</t>
  </si>
  <si>
    <t>РЕКАПИТУЛАЦИЈА:</t>
  </si>
  <si>
    <t xml:space="preserve"> А) ГРАЂЕВИНСКО - ЗАНАТСКИХ РАДОВА :</t>
  </si>
  <si>
    <t xml:space="preserve"> Б) СПОЉАШЊИ ЕЛЕКТРОИНСТАЛАТЕРСКИ РАДОВИ:</t>
  </si>
  <si>
    <t>РЕКАПИТУЛАЦИЈА ГРАЂЕВИНСКО - ЗАНАТСКИХ РАДОВА :</t>
  </si>
  <si>
    <t>Демонтажа свих каљених стакала са конструкције надстрешнице уласка у подходник. Скинута стакла пажљиво одложити у камион и одвести на градску депонију. Обрачун пo m².</t>
  </si>
  <si>
    <t>Набавка и постављање подних антиклизајућих гума типа "Термопласт" или слично, на газиштима степеништа на свим предходно демонтираним позицијама, према узору на постојеће. Обрачун по m².</t>
  </si>
  <si>
    <t>Набавка и уградња бехатон коцки и свог потребног пратећег материјала на позицији при уласку у подходник. Бехатон коцке поставити тако да буду у равни са остатком партера. У обрачун спада сав потребан материјал за рад и руке. Узорке доставити на увид Инвеститору. Обрачун по m².</t>
  </si>
  <si>
    <t>Набавка и постављање антиклизајућих гума типа "Термопласт" или слично, на перонима, на свим предходно демонтираним позицијама, према узору на постојеће. Обрачун по m².</t>
  </si>
  <si>
    <t>Набавка и интегрисање течног хидроизолационог премаза типа "Sikalastic-260 Stop Aqua" или слично. Пре наношења  површину очистити, отпрашити и нанети прајмер. Обрачун по m².</t>
  </si>
  <si>
    <t xml:space="preserve">Монтажа и демонтажа металне цевасте покретне скеле, за радове у свему по важећим прописима . Скела мора бити статички стабилна, да поседује одговарајући атест и висине најмање  7 метара. На сваких 2м висине поставити радне платформе од металних елемената. Са спољне стране платформи поставити металне елементе на "кант". 
</t>
  </si>
  <si>
    <t>dan</t>
  </si>
  <si>
    <t xml:space="preserve"> m²</t>
  </si>
  <si>
    <t>Пажљива заштита свих елемената који нису предмет санације и реконструкције. Све елементе заштитити чврстим најлоном од минимум 150 микрона. Сва евентуална прљања и оштећења  падају не терет извођача.</t>
  </si>
  <si>
    <t>Преглед и рестаурација свих металних елемената конструкције надстрешнице при уласку у подходник и на перонима са израдом техничке документације о стабилности исте. Провера свих вијака, спојева и причврсних елемената металне конструкције. Чишћење свих елемената покривке надстрешнице. Цена мора да обухвати све радове на прегледу, демонтажи, поправци, чишћењу, заштити и поновном састављању металне конструкције, укључујући сав потребан материјал, алате, опрему, радну снагу, превоз и израду техничке документације о статичкој стабилности исте.</t>
  </si>
  <si>
    <t>Партерно уређење уклањањем корова између бетонских коцки око уласка у подходник, хемијским средствима за ту намену.</t>
  </si>
  <si>
    <t xml:space="preserve">Израда пројекта електроинсталације за радове који су обухваћени предмером електроинсталатерских радова, (у оквиру станичног подручја). Пројекат одрадити по стандардима и прописима за електроинсталатерске радове, тако да за њега може да се добије грађевинска дозвола. </t>
  </si>
  <si>
    <t>kom</t>
  </si>
  <si>
    <t>Набавка и интегрисање врућег битумена између бетонских коцки са спољне стране надстрешнице, ради спречавања продора воде. Пре наношења очистити спојнице између коцки од свих прљавштина.</t>
  </si>
  <si>
    <t>Набавка и уградња пиктограма око објекта као и на местима где их је потребно заменити, у свему према узору на постојеће. Конструкција од челичних кутија 4цм састављене варом на задату димензију, застићене пластификацијом
Табла израђена од Алубонда дебљине 3мм, пресвучена ПВЦ фолијом у боји са пиктограмима
Геровање, савијање табле и качење на конструкцију саморесцима</t>
  </si>
  <si>
    <t>Набавка материјала и фарбање свих металних елемената конструкције надстрешнице при уласку у подходник бојом за метал по избору Инвеститора, са свим потребних предрадњама. Претходно припремљену подлогу бојити у два слоја до постизања равномерног тона. Позиција обухвата сав материјал за рад, основну боју, помоћну скелу и руке.</t>
  </si>
  <si>
    <t>Санација заваривањем украсних елемента надстрешнице изнад перонског стајалишта. Након заваривања, брушења, шмирглања и свих потребних предрадњи бојити у тону према постојећем.</t>
  </si>
  <si>
    <r>
      <t>Набавка и уградња каблова N2 XH  3x2.5 mm</t>
    </r>
    <r>
      <rPr>
        <sz val="11"/>
        <rFont val="Calibri"/>
        <family val="2"/>
      </rPr>
      <t>²</t>
    </r>
    <r>
      <rPr>
        <sz val="11"/>
        <rFont val="Arial"/>
        <family val="2"/>
      </rPr>
      <t>. Обрачун м'.</t>
    </r>
  </si>
  <si>
    <r>
      <t>Набавка и уградња проводника N2 XH  5x2.5 mm</t>
    </r>
    <r>
      <rPr>
        <sz val="11"/>
        <rFont val="Calibri"/>
        <family val="2"/>
      </rPr>
      <t>²</t>
    </r>
    <r>
      <rPr>
        <sz val="11"/>
        <rFont val="Arial"/>
        <family val="2"/>
      </rPr>
      <t>. Обрачун м'.</t>
    </r>
  </si>
  <si>
    <t>Набавка и уградња СОЛЕД  лед рефлектора од 50W 6400K, IP67 (заштита од прашине, воде) око надстрешнице при уласку у подходник, као и на перонском делу, а све у договору са Инвеститором. Обрачун по комаду.</t>
  </si>
  <si>
    <t>Набавка и уградња СОЛЕД лед рефлектора од 100W 6400K,   IP67 (заштита од прашине, воде) по средини конструкције надстрешнице на уласку у подходник, као и на перонском делу, а све у договору са Инвеститором. Обрачун по комаду.</t>
  </si>
  <si>
    <t>Набавка и уградња лед стрела од 16W, 6400К у дужини од 120цм. Обрачун по комаду.</t>
  </si>
  <si>
    <t>Набавка и монтажа СОЛЕД  лед рефлектора од 50 W, 6400К,   IP67 (заштита од прашине, воде)  на надстрешници изнад самог степеништа које воде до перона. Обрачун по комаду.</t>
  </si>
  <si>
    <r>
      <rPr>
        <b/>
        <sz val="11"/>
        <rFont val="Arial"/>
        <family val="2"/>
        <charset val="238"/>
      </rPr>
      <t>Гумене тактилне стазе – ВОДИЉЕ за унутрашње и спољне просторе
ГУМЕНЕ ТАБЛЕ ВОДИЉЕ 800x400x5/RAL 7021</t>
    </r>
    <r>
      <rPr>
        <sz val="11"/>
        <rFont val="Arial"/>
        <family val="2"/>
        <charset val="238"/>
      </rPr>
      <t xml:space="preserve">
Израда, испорука и монтажа тактилних стаза - ВОДИЉА.
Рељефна обрада конвексних линија у свему према величини и распореду линијских елемената датих у табелама ИСО 21542 и ИСО 23599 као и Правилника 22/15. Израђене од вулканизиране гуме ТГ-АЦ-702/с, тврдоће 70±5 Сх-а, отпорне на хабање, кидање, прекидне чврстоће 11.0 (Мпа). Испорука у таблама 80x40cm, прописане рељефне висине мин 5mm. Рељефне ивице на стазама оборене под углом од  45°, тако обрађене ивице не ометају кретање пешака, инвалидских колица, дечијих колица и особа са отежаним кретањем.
Тактилне стазе се израђују у прописаној ширини мин.40цм (ПРАВИЛНИК О БЛИЖИМ УСЛОВИМА И НАЧИНУ ПРИЛАГОЂАВАЊА ОБЈЕКАТА ЗА ПРИСТУП И КРЕТАЊЕ Л ИЦА СМАЊЕНЕ ПОКРЕТЉИВОСТИ И ЛИЦА СА ИНВАЛИДИТЕТОМ "Сл.Гласник РС" Бр.22/15), у 5 паралених конвексних линија.</t>
    </r>
  </si>
  <si>
    <t>ТАКТИЛНЕ СТАЗЕ И АНТИКЛИЗНЕ ТРАКЕ ЗА СТЕПЕНИШТА</t>
  </si>
  <si>
    <r>
      <rPr>
        <b/>
        <sz val="11"/>
        <rFont val="Arial"/>
        <family val="2"/>
        <charset val="238"/>
      </rPr>
      <t>Антиклизне траке за степеништа РАЛ 1016 - ЖУТА</t>
    </r>
    <r>
      <rPr>
        <sz val="11"/>
        <rFont val="Arial"/>
        <family val="2"/>
      </rPr>
      <t xml:space="preserve">
Антиклизне траке за степеништа за унутрашње и спољне просторе, дизајниране да елиминишу опасност од проклизавања, на јавним, комерцијалним или индустријским површинама.
Израђене су од композита подлога од полимера ојачаног стаклом (ГРП) и изофталних полиестерских смола.
Гарантују дуг рок примене, без икаквог потребног одржавања.
Отпорне на соли, широк опсег хемикалија, хабање, на механичка оштећења и екстремне спољне временске услове. Погодне за пешаке, лака возила (у индустријским условима виљушкаре).
Могућа производња у следећим димензијама:
- 50 x 2000 x 2 mm или
- 100 x 2000 x 2 mm или
- Л профил 50x50x2000x2 mm</t>
    </r>
  </si>
  <si>
    <r>
      <rPr>
        <i/>
        <u/>
        <sz val="11"/>
        <rFont val="Arial"/>
        <family val="2"/>
        <charset val="238"/>
      </rPr>
      <t>Техничко – безбедносне карактеристике тактилних стаза:</t>
    </r>
    <r>
      <rPr>
        <sz val="11"/>
        <rFont val="Arial"/>
        <family val="2"/>
      </rPr>
      <t xml:space="preserve">
-Сертификат о антиклизности са испитивањима вршеним на акредитованом институту, по ДИН 51130, ПЦЕН/ТС 16165 метода "Б" на обућу, са добијеним резултатима у вредности Р11.
-Сертификат реакције на горење у класификацији Бфл -С1, према (ЕН 13501-1+А1:2010). Испитивања вршена на акредитованом институту за испитивање горења. 
</t>
    </r>
    <r>
      <rPr>
        <i/>
        <sz val="11"/>
        <rFont val="Arial"/>
        <family val="2"/>
        <charset val="238"/>
      </rPr>
      <t xml:space="preserve">
</t>
    </r>
    <r>
      <rPr>
        <i/>
        <u/>
        <sz val="11"/>
        <rFont val="Arial"/>
        <family val="2"/>
        <charset val="238"/>
      </rPr>
      <t>Техничко безбедносне карактеристике антиклизних трака за степениште:</t>
    </r>
    <r>
      <rPr>
        <sz val="11"/>
        <rFont val="Arial"/>
        <family val="2"/>
      </rPr>
      <t xml:space="preserve">
-Сертификат о антиклизности са испитивањима вршеним на акредитованом институту, по ДИН 51130, ПЦЕН/ТС 16165 метода "Б" на обућу, са добијеним резултатима у вредности Р12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</si>
</sst>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 _D_i_n_._-;\-* #,##0.00\ _D_i_n_._-;_-* &quot;-&quot;??\ _D_i_n_._-;_-@_-"/>
  </numFmts>
  <fonts count="31">
    <font>
      <sz val="10"/>
      <name val="YU 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rgb="FF9C0006"/>
      <name val="Calibri"/>
      <family val="2"/>
      <charset val="238"/>
      <scheme val="minor"/>
    </font>
    <font>
      <sz val="11"/>
      <color rgb="FF006100"/>
      <name val="Calibri"/>
      <family val="2"/>
      <charset val="238"/>
      <scheme val="minor"/>
    </font>
    <font>
      <sz val="11"/>
      <color rgb="FF9C6500"/>
      <name val="Calibri"/>
      <family val="2"/>
      <charset val="238"/>
      <scheme val="minor"/>
    </font>
    <font>
      <sz val="10"/>
      <name val="Arial"/>
      <family val="2"/>
    </font>
    <font>
      <sz val="10"/>
      <name val="YU Times New Roman"/>
      <charset val="204"/>
    </font>
    <font>
      <sz val="11"/>
      <name val="Times New Roman"/>
      <family val="1"/>
    </font>
    <font>
      <sz val="12"/>
      <name val="Times New Roman"/>
      <family val="1"/>
    </font>
    <font>
      <sz val="12"/>
      <name val="YU Times New Roman"/>
      <charset val="204"/>
    </font>
    <font>
      <sz val="10"/>
      <name val="Arial Narrow"/>
      <family val="2"/>
    </font>
    <font>
      <sz val="9"/>
      <color theme="1"/>
      <name val="Calibri"/>
      <family val="2"/>
      <scheme val="minor"/>
    </font>
    <font>
      <sz val="12"/>
      <name val="Arial Narrow"/>
      <family val="2"/>
    </font>
    <font>
      <sz val="9"/>
      <color theme="1"/>
      <name val="Arial Narrow"/>
      <family val="2"/>
    </font>
    <font>
      <sz val="11"/>
      <name val="Arial Narrow"/>
      <family val="2"/>
    </font>
    <font>
      <b/>
      <sz val="11"/>
      <name val="Arial"/>
      <family val="2"/>
    </font>
    <font>
      <sz val="11"/>
      <name val="Arial"/>
      <family val="2"/>
    </font>
    <font>
      <b/>
      <i/>
      <sz val="11"/>
      <name val="Arial"/>
      <family val="2"/>
    </font>
    <font>
      <sz val="11"/>
      <color rgb="FFFF0000"/>
      <name val="Arial"/>
      <family val="2"/>
    </font>
    <font>
      <sz val="12"/>
      <name val="Arial"/>
      <family val="2"/>
    </font>
    <font>
      <b/>
      <sz val="12"/>
      <name val="Times New Roman"/>
      <family val="1"/>
    </font>
    <font>
      <sz val="12"/>
      <color theme="1"/>
      <name val="Times New Roman"/>
      <family val="1"/>
    </font>
    <font>
      <sz val="11"/>
      <name val="Calibri"/>
      <family val="2"/>
    </font>
    <font>
      <sz val="12"/>
      <color rgb="FFFF0000"/>
      <name val="Arial Narrow"/>
      <family val="2"/>
    </font>
    <font>
      <sz val="11"/>
      <color rgb="FFFF0000"/>
      <name val="Times New Roman"/>
      <family val="1"/>
    </font>
    <font>
      <b/>
      <sz val="11"/>
      <name val="Arial"/>
      <family val="2"/>
      <charset val="238"/>
    </font>
    <font>
      <sz val="11"/>
      <name val="Arial"/>
      <family val="2"/>
      <charset val="238"/>
    </font>
    <font>
      <i/>
      <u/>
      <sz val="11"/>
      <name val="Arial"/>
      <family val="2"/>
      <charset val="238"/>
    </font>
    <font>
      <i/>
      <sz val="11"/>
      <name val="Arial"/>
      <family val="2"/>
      <charset val="238"/>
    </font>
  </fonts>
  <fills count="7">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4">
    <xf numFmtId="0" fontId="0" fillId="0" borderId="0"/>
    <xf numFmtId="0" fontId="4" fillId="2" borderId="0" applyNumberFormat="0" applyFont="0" applyBorder="0" applyAlignment="0" applyProtection="0"/>
    <xf numFmtId="0" fontId="5" fillId="3" borderId="0" applyNumberFormat="0" applyFont="0" applyBorder="0" applyAlignment="0" applyProtection="0"/>
    <xf numFmtId="0" fontId="6" fillId="4" borderId="0" applyNumberFormat="0" applyFont="0" applyBorder="0" applyAlignment="0" applyProtection="0"/>
    <xf numFmtId="0" fontId="7" fillId="0" borderId="0"/>
    <xf numFmtId="0" fontId="7" fillId="0" borderId="0"/>
    <xf numFmtId="0" fontId="8"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0" fontId="8" fillId="0" borderId="0"/>
    <xf numFmtId="164" fontId="8" fillId="0" borderId="0" applyFont="0" applyFill="0" applyBorder="0" applyAlignment="0" applyProtection="0"/>
    <xf numFmtId="0" fontId="7" fillId="0" borderId="0"/>
    <xf numFmtId="43" fontId="7" fillId="0" borderId="0" applyFont="0" applyFill="0" applyBorder="0" applyAlignment="0" applyProtection="0"/>
  </cellStyleXfs>
  <cellXfs count="245">
    <xf numFmtId="0" fontId="0" fillId="0" borderId="0" xfId="0"/>
    <xf numFmtId="0" fontId="9" fillId="0" borderId="0" xfId="0" applyFont="1"/>
    <xf numFmtId="0" fontId="11" fillId="0" borderId="0" xfId="0" applyFont="1"/>
    <xf numFmtId="0" fontId="10" fillId="0" borderId="0" xfId="0" applyFont="1"/>
    <xf numFmtId="0" fontId="3" fillId="0" borderId="0" xfId="8"/>
    <xf numFmtId="0" fontId="14" fillId="0" borderId="0" xfId="0" applyFont="1"/>
    <xf numFmtId="0" fontId="12" fillId="0" borderId="0" xfId="0" applyFont="1"/>
    <xf numFmtId="0" fontId="16" fillId="0" borderId="0" xfId="0" applyFont="1"/>
    <xf numFmtId="2" fontId="18" fillId="0" borderId="1" xfId="0" applyNumberFormat="1" applyFont="1" applyBorder="1" applyAlignment="1">
      <alignment horizontal="center" wrapText="1"/>
    </xf>
    <xf numFmtId="0" fontId="18" fillId="0" borderId="1" xfId="0" applyFont="1" applyBorder="1" applyAlignment="1">
      <alignment horizontal="center" wrapText="1"/>
    </xf>
    <xf numFmtId="0" fontId="20" fillId="0" borderId="0" xfId="0" applyFont="1" applyAlignment="1">
      <alignment horizontal="center" vertical="center" wrapText="1"/>
    </xf>
    <xf numFmtId="0" fontId="20" fillId="0" borderId="0" xfId="0" applyFont="1" applyAlignment="1">
      <alignment vertical="top" wrapText="1"/>
    </xf>
    <xf numFmtId="0" fontId="20" fillId="0" borderId="0" xfId="0" applyFont="1" applyAlignment="1">
      <alignment horizontal="center" wrapText="1"/>
    </xf>
    <xf numFmtId="2" fontId="20" fillId="0" borderId="0" xfId="0" applyNumberFormat="1" applyFont="1" applyAlignment="1">
      <alignment horizontal="center" wrapText="1"/>
    </xf>
    <xf numFmtId="4" fontId="20" fillId="0" borderId="0" xfId="0" applyNumberFormat="1" applyFont="1" applyAlignment="1">
      <alignment horizontal="center" wrapText="1"/>
    </xf>
    <xf numFmtId="4" fontId="20" fillId="0" borderId="0" xfId="0" applyNumberFormat="1" applyFont="1" applyAlignment="1">
      <alignment horizontal="right" wrapText="1"/>
    </xf>
    <xf numFmtId="4" fontId="18" fillId="0" borderId="1" xfId="0" applyNumberFormat="1" applyFont="1" applyBorder="1" applyAlignment="1">
      <alignment horizontal="center" wrapText="1"/>
    </xf>
    <xf numFmtId="0" fontId="17" fillId="0" borderId="1" xfId="0" applyFont="1" applyBorder="1" applyAlignment="1">
      <alignment vertical="top"/>
    </xf>
    <xf numFmtId="0" fontId="18" fillId="0" borderId="6" xfId="0" applyFont="1" applyBorder="1" applyAlignment="1">
      <alignment horizontal="center" wrapText="1"/>
    </xf>
    <xf numFmtId="0" fontId="18" fillId="0" borderId="1" xfId="0" applyFont="1" applyBorder="1" applyAlignment="1">
      <alignment vertical="center" wrapText="1"/>
    </xf>
    <xf numFmtId="0" fontId="18" fillId="0" borderId="6" xfId="8" applyFont="1" applyBorder="1" applyAlignment="1">
      <alignment horizontal="justify" vertical="center" wrapText="1"/>
    </xf>
    <xf numFmtId="0" fontId="18" fillId="0" borderId="1" xfId="8" applyFont="1" applyBorder="1" applyAlignment="1">
      <alignment horizontal="justify" vertical="center" wrapText="1"/>
    </xf>
    <xf numFmtId="0" fontId="17" fillId="0" borderId="1" xfId="0" applyFont="1" applyBorder="1" applyAlignment="1">
      <alignment horizontal="center" vertical="top" wrapText="1"/>
    </xf>
    <xf numFmtId="4" fontId="17" fillId="0" borderId="1" xfId="7" applyNumberFormat="1" applyFont="1" applyFill="1" applyBorder="1" applyAlignment="1">
      <alignment horizontal="center" vertical="top" wrapText="1"/>
    </xf>
    <xf numFmtId="43" fontId="17" fillId="0" borderId="1" xfId="7" applyFont="1" applyFill="1" applyBorder="1" applyAlignment="1">
      <alignment horizontal="center" vertical="top" wrapText="1"/>
    </xf>
    <xf numFmtId="0" fontId="17" fillId="0" borderId="1" xfId="8" applyFont="1" applyBorder="1" applyAlignment="1">
      <alignment vertical="top"/>
    </xf>
    <xf numFmtId="0" fontId="21" fillId="0" borderId="0" xfId="0" applyFont="1" applyAlignment="1">
      <alignment horizontal="left" vertical="center" wrapText="1"/>
    </xf>
    <xf numFmtId="0" fontId="17" fillId="0" borderId="1" xfId="8" applyFont="1" applyBorder="1" applyAlignment="1">
      <alignment vertical="center"/>
    </xf>
    <xf numFmtId="4" fontId="10" fillId="0" borderId="0" xfId="0" applyNumberFormat="1" applyFont="1" applyFill="1" applyBorder="1" applyAlignment="1" applyProtection="1">
      <alignment wrapText="1"/>
    </xf>
    <xf numFmtId="4" fontId="10" fillId="0" borderId="0" xfId="0" applyNumberFormat="1" applyFont="1" applyFill="1" applyBorder="1" applyAlignment="1" applyProtection="1"/>
    <xf numFmtId="0" fontId="10" fillId="0" borderId="0" xfId="0" applyNumberFormat="1" applyFont="1" applyFill="1" applyBorder="1" applyAlignment="1" applyProtection="1"/>
    <xf numFmtId="0" fontId="23" fillId="0" borderId="0" xfId="0" applyFont="1" applyAlignment="1">
      <alignment wrapText="1"/>
    </xf>
    <xf numFmtId="0" fontId="18" fillId="5" borderId="1" xfId="0" applyFont="1" applyFill="1" applyBorder="1" applyAlignment="1">
      <alignment horizontal="center" wrapText="1"/>
    </xf>
    <xf numFmtId="0" fontId="9" fillId="5" borderId="0" xfId="0" applyFont="1" applyFill="1"/>
    <xf numFmtId="0" fontId="18" fillId="0" borderId="1" xfId="0" applyFont="1" applyBorder="1" applyAlignment="1">
      <alignment horizontal="left" vertical="center" wrapText="1"/>
    </xf>
    <xf numFmtId="0" fontId="18" fillId="0" borderId="2" xfId="0" applyFont="1" applyBorder="1" applyAlignment="1">
      <alignment horizontal="left" vertical="top" wrapText="1"/>
    </xf>
    <xf numFmtId="0" fontId="18" fillId="0" borderId="2" xfId="0" applyFont="1" applyBorder="1" applyAlignment="1">
      <alignment horizontal="center" wrapText="1"/>
    </xf>
    <xf numFmtId="0" fontId="10" fillId="0" borderId="0" xfId="0" applyFont="1" applyBorder="1" applyAlignment="1">
      <alignment vertical="center" wrapText="1"/>
    </xf>
    <xf numFmtId="0" fontId="18" fillId="0" borderId="1" xfId="0" applyFont="1" applyBorder="1" applyAlignment="1">
      <alignment horizontal="left" vertical="top" wrapText="1"/>
    </xf>
    <xf numFmtId="0" fontId="18" fillId="0" borderId="1" xfId="0" applyFont="1" applyBorder="1" applyAlignment="1">
      <alignment horizontal="justify" vertical="center" wrapText="1"/>
    </xf>
    <xf numFmtId="2" fontId="18" fillId="0" borderId="2" xfId="0" applyNumberFormat="1" applyFont="1" applyBorder="1" applyAlignment="1">
      <alignment horizontal="center" wrapText="1"/>
    </xf>
    <xf numFmtId="2" fontId="18" fillId="0" borderId="6" xfId="0" applyNumberFormat="1" applyFont="1" applyBorder="1" applyAlignment="1">
      <alignment horizontal="center" wrapText="1"/>
    </xf>
    <xf numFmtId="4" fontId="18" fillId="0" borderId="6" xfId="0" applyNumberFormat="1" applyFont="1" applyBorder="1" applyAlignment="1">
      <alignment horizontal="center" wrapText="1"/>
    </xf>
    <xf numFmtId="0" fontId="18" fillId="0" borderId="6" xfId="0" applyFont="1" applyBorder="1" applyAlignment="1">
      <alignment vertical="center" wrapText="1"/>
    </xf>
    <xf numFmtId="4" fontId="18" fillId="0" borderId="2" xfId="0" applyNumberFormat="1" applyFont="1" applyBorder="1" applyAlignment="1">
      <alignment horizontal="center" wrapText="1"/>
    </xf>
    <xf numFmtId="0" fontId="22" fillId="0" borderId="0" xfId="0" applyFont="1" applyBorder="1" applyAlignment="1">
      <alignment horizontal="left" vertical="center" wrapText="1"/>
    </xf>
    <xf numFmtId="0" fontId="18" fillId="0" borderId="0" xfId="0" applyFont="1" applyBorder="1" applyAlignment="1">
      <alignment vertical="top" wrapText="1"/>
    </xf>
    <xf numFmtId="0" fontId="18" fillId="0" borderId="0" xfId="0" applyFont="1" applyBorder="1" applyAlignment="1">
      <alignment horizontal="center" wrapText="1"/>
    </xf>
    <xf numFmtId="2" fontId="18" fillId="0" borderId="0" xfId="0" applyNumberFormat="1" applyFont="1" applyBorder="1" applyAlignment="1">
      <alignment horizontal="center" wrapText="1"/>
    </xf>
    <xf numFmtId="4" fontId="18" fillId="0" borderId="0" xfId="0" applyNumberFormat="1" applyFont="1" applyBorder="1" applyAlignment="1">
      <alignment horizontal="center" wrapText="1"/>
    </xf>
    <xf numFmtId="2" fontId="18" fillId="5" borderId="1" xfId="0" applyNumberFormat="1" applyFont="1" applyFill="1" applyBorder="1" applyAlignment="1">
      <alignment horizontal="center" wrapText="1"/>
    </xf>
    <xf numFmtId="4" fontId="18" fillId="5" borderId="1" xfId="0" applyNumberFormat="1" applyFont="1" applyFill="1" applyBorder="1" applyAlignment="1">
      <alignment horizontal="center" wrapText="1"/>
    </xf>
    <xf numFmtId="0" fontId="17" fillId="0" borderId="1" xfId="0" applyFont="1" applyBorder="1" applyAlignment="1">
      <alignment horizontal="center" wrapText="1"/>
    </xf>
    <xf numFmtId="2" fontId="17" fillId="0" borderId="1" xfId="0" applyNumberFormat="1" applyFont="1" applyBorder="1" applyAlignment="1">
      <alignment horizontal="center" wrapText="1"/>
    </xf>
    <xf numFmtId="4" fontId="17" fillId="0" borderId="1" xfId="0" applyNumberFormat="1" applyFont="1" applyBorder="1" applyAlignment="1">
      <alignment horizontal="center" wrapText="1"/>
    </xf>
    <xf numFmtId="0" fontId="14" fillId="0" borderId="0" xfId="0" applyFont="1" applyBorder="1"/>
    <xf numFmtId="0" fontId="2" fillId="0" borderId="0" xfId="8" applyFont="1" applyBorder="1"/>
    <xf numFmtId="0" fontId="14" fillId="5" borderId="0" xfId="0" applyFont="1" applyFill="1" applyBorder="1"/>
    <xf numFmtId="49" fontId="18" fillId="0" borderId="16" xfId="0" applyNumberFormat="1" applyFont="1" applyBorder="1" applyAlignment="1">
      <alignment horizontal="center" vertical="center" wrapText="1"/>
    </xf>
    <xf numFmtId="4" fontId="18" fillId="0" borderId="13" xfId="0" applyNumberFormat="1" applyFont="1" applyBorder="1" applyAlignment="1">
      <alignment horizontal="right" wrapText="1"/>
    </xf>
    <xf numFmtId="4" fontId="18" fillId="0" borderId="17" xfId="0" applyNumberFormat="1" applyFont="1" applyBorder="1" applyAlignment="1">
      <alignment horizontal="right" wrapText="1"/>
    </xf>
    <xf numFmtId="0" fontId="17" fillId="0" borderId="12" xfId="8" applyFont="1" applyBorder="1" applyAlignment="1">
      <alignment horizontal="center" vertical="top"/>
    </xf>
    <xf numFmtId="0" fontId="17" fillId="0" borderId="13" xfId="0" applyFont="1" applyBorder="1" applyAlignment="1">
      <alignment horizontal="right" vertical="top" wrapText="1"/>
    </xf>
    <xf numFmtId="49" fontId="17" fillId="0" borderId="12" xfId="8" applyNumberFormat="1" applyFont="1" applyBorder="1" applyAlignment="1">
      <alignment horizontal="center"/>
    </xf>
    <xf numFmtId="4" fontId="18" fillId="0" borderId="19" xfId="0" applyNumberFormat="1" applyFont="1" applyBorder="1" applyAlignment="1">
      <alignment horizontal="right" wrapText="1"/>
    </xf>
    <xf numFmtId="0" fontId="17" fillId="0" borderId="12" xfId="0" applyFont="1" applyBorder="1" applyAlignment="1">
      <alignment horizontal="center" vertical="top" wrapText="1"/>
    </xf>
    <xf numFmtId="4" fontId="18" fillId="0" borderId="22" xfId="0" applyNumberFormat="1" applyFont="1" applyBorder="1" applyAlignment="1">
      <alignment horizontal="right" wrapText="1"/>
    </xf>
    <xf numFmtId="4" fontId="18" fillId="0" borderId="17" xfId="0" applyNumberFormat="1" applyFont="1" applyBorder="1" applyAlignment="1">
      <alignment horizontal="center" wrapText="1"/>
    </xf>
    <xf numFmtId="4" fontId="17" fillId="0" borderId="13" xfId="0" applyNumberFormat="1" applyFont="1" applyBorder="1" applyAlignment="1">
      <alignment horizontal="right" wrapText="1"/>
    </xf>
    <xf numFmtId="4" fontId="18" fillId="5" borderId="13" xfId="0" applyNumberFormat="1" applyFont="1" applyFill="1" applyBorder="1" applyAlignment="1">
      <alignment horizontal="right" wrapText="1"/>
    </xf>
    <xf numFmtId="0" fontId="17" fillId="0" borderId="12" xfId="0" applyFont="1" applyBorder="1" applyAlignment="1">
      <alignment horizontal="center" vertical="center" wrapText="1"/>
    </xf>
    <xf numFmtId="0" fontId="20" fillId="5" borderId="0" xfId="0" applyFont="1" applyFill="1" applyBorder="1" applyAlignment="1">
      <alignment vertical="center" wrapText="1"/>
    </xf>
    <xf numFmtId="0" fontId="14" fillId="0" borderId="18" xfId="0" applyFont="1" applyBorder="1" applyAlignment="1">
      <alignment vertical="center"/>
    </xf>
    <xf numFmtId="0" fontId="18" fillId="5" borderId="1" xfId="0" applyFont="1" applyFill="1" applyBorder="1" applyAlignment="1">
      <alignment vertical="center" wrapText="1"/>
    </xf>
    <xf numFmtId="43" fontId="18" fillId="5" borderId="13" xfId="9" applyFont="1" applyFill="1" applyBorder="1" applyAlignment="1">
      <alignment horizontal="right"/>
    </xf>
    <xf numFmtId="43" fontId="17" fillId="5" borderId="22" xfId="9" applyFont="1" applyFill="1" applyBorder="1" applyAlignment="1">
      <alignment horizontal="right"/>
    </xf>
    <xf numFmtId="2" fontId="18" fillId="5" borderId="2" xfId="0" applyNumberFormat="1" applyFont="1" applyFill="1" applyBorder="1" applyAlignment="1">
      <alignment horizontal="center" wrapText="1"/>
    </xf>
    <xf numFmtId="0" fontId="18" fillId="5" borderId="1" xfId="0" applyNumberFormat="1" applyFont="1" applyFill="1" applyBorder="1" applyAlignment="1" applyProtection="1">
      <alignment horizontal="left" vertical="center" wrapText="1"/>
    </xf>
    <xf numFmtId="49" fontId="18" fillId="5" borderId="16" xfId="0" applyNumberFormat="1" applyFont="1" applyFill="1" applyBorder="1" applyAlignment="1">
      <alignment horizontal="center" vertical="center" wrapText="1"/>
    </xf>
    <xf numFmtId="0" fontId="23" fillId="5" borderId="0" xfId="0" applyFont="1" applyFill="1" applyAlignment="1">
      <alignment wrapText="1"/>
    </xf>
    <xf numFmtId="4" fontId="18" fillId="5" borderId="1" xfId="9" applyNumberFormat="1" applyFont="1" applyFill="1" applyBorder="1" applyAlignment="1">
      <alignment horizontal="center"/>
    </xf>
    <xf numFmtId="0" fontId="18" fillId="5" borderId="2" xfId="0" applyFont="1" applyFill="1" applyBorder="1" applyAlignment="1">
      <alignment horizontal="center" wrapText="1"/>
    </xf>
    <xf numFmtId="4" fontId="18" fillId="5" borderId="2" xfId="0" applyNumberFormat="1" applyFont="1" applyFill="1" applyBorder="1" applyAlignment="1">
      <alignment horizontal="center" wrapText="1"/>
    </xf>
    <xf numFmtId="4" fontId="18" fillId="5" borderId="17" xfId="0" applyNumberFormat="1" applyFont="1" applyFill="1" applyBorder="1" applyAlignment="1">
      <alignment horizontal="right" wrapText="1"/>
    </xf>
    <xf numFmtId="0" fontId="10" fillId="5" borderId="0" xfId="0" applyFont="1" applyFill="1" applyBorder="1" applyAlignment="1">
      <alignment vertical="center" wrapText="1"/>
    </xf>
    <xf numFmtId="0" fontId="16" fillId="5" borderId="0" xfId="0" applyFont="1" applyFill="1"/>
    <xf numFmtId="0" fontId="18" fillId="5" borderId="7" xfId="0" applyFont="1" applyFill="1" applyBorder="1" applyAlignment="1">
      <alignment horizontal="left" vertical="center" wrapText="1"/>
    </xf>
    <xf numFmtId="4" fontId="18" fillId="0" borderId="1" xfId="9" applyNumberFormat="1" applyFont="1" applyBorder="1" applyAlignment="1">
      <alignment horizontal="center"/>
    </xf>
    <xf numFmtId="43" fontId="18" fillId="0" borderId="1" xfId="9" applyFont="1" applyBorder="1" applyAlignment="1">
      <alignment horizontal="right"/>
    </xf>
    <xf numFmtId="43" fontId="18" fillId="0" borderId="13" xfId="9" applyFont="1" applyBorder="1" applyAlignment="1">
      <alignment horizontal="right"/>
    </xf>
    <xf numFmtId="0" fontId="1" fillId="0" borderId="0" xfId="8" applyFont="1"/>
    <xf numFmtId="0" fontId="18" fillId="0" borderId="0" xfId="0" applyFont="1" applyAlignment="1">
      <alignment vertical="top" wrapText="1"/>
    </xf>
    <xf numFmtId="0" fontId="18" fillId="0" borderId="0" xfId="0" applyFont="1" applyAlignment="1">
      <alignment horizontal="center" wrapText="1"/>
    </xf>
    <xf numFmtId="2" fontId="18" fillId="0" borderId="0" xfId="0" applyNumberFormat="1" applyFont="1" applyAlignment="1">
      <alignment horizontal="center" wrapText="1"/>
    </xf>
    <xf numFmtId="4" fontId="18" fillId="0" borderId="0" xfId="0" applyNumberFormat="1" applyFont="1" applyAlignment="1">
      <alignment horizontal="center" wrapText="1"/>
    </xf>
    <xf numFmtId="0" fontId="18" fillId="0" borderId="2" xfId="0" applyFont="1" applyBorder="1" applyAlignment="1">
      <alignment horizontal="left" vertical="center" wrapText="1"/>
    </xf>
    <xf numFmtId="0" fontId="18" fillId="5" borderId="2" xfId="0" applyFont="1" applyFill="1" applyBorder="1" applyAlignment="1">
      <alignment horizontal="left" vertical="center" wrapText="1"/>
    </xf>
    <xf numFmtId="0" fontId="14" fillId="5" borderId="0" xfId="0" applyFont="1" applyFill="1"/>
    <xf numFmtId="0" fontId="18" fillId="5" borderId="0" xfId="0" applyFont="1" applyFill="1" applyAlignment="1">
      <alignment vertical="top" wrapText="1"/>
    </xf>
    <xf numFmtId="0" fontId="18" fillId="5" borderId="1" xfId="8" applyFont="1" applyFill="1" applyBorder="1" applyAlignment="1">
      <alignment horizontal="justify" vertical="center" wrapText="1"/>
    </xf>
    <xf numFmtId="4" fontId="18" fillId="5" borderId="1" xfId="0" applyNumberFormat="1" applyFont="1" applyFill="1" applyBorder="1" applyAlignment="1" applyProtection="1">
      <alignment horizontal="center"/>
    </xf>
    <xf numFmtId="0" fontId="18" fillId="5" borderId="2" xfId="0" applyNumberFormat="1" applyFont="1" applyFill="1" applyBorder="1" applyAlignment="1" applyProtection="1">
      <alignment horizontal="center"/>
    </xf>
    <xf numFmtId="0" fontId="18" fillId="5" borderId="1" xfId="0" applyNumberFormat="1" applyFont="1" applyFill="1" applyBorder="1" applyAlignment="1" applyProtection="1">
      <alignment horizontal="center"/>
    </xf>
    <xf numFmtId="0" fontId="14" fillId="5" borderId="18" xfId="0" applyFont="1" applyFill="1" applyBorder="1" applyAlignment="1">
      <alignment vertical="center"/>
    </xf>
    <xf numFmtId="4" fontId="10" fillId="5" borderId="0" xfId="0" applyNumberFormat="1" applyFont="1" applyFill="1" applyBorder="1" applyAlignment="1" applyProtection="1">
      <alignment wrapText="1"/>
    </xf>
    <xf numFmtId="4" fontId="10" fillId="5" borderId="0" xfId="0" applyNumberFormat="1" applyFont="1" applyFill="1" applyBorder="1" applyAlignment="1" applyProtection="1"/>
    <xf numFmtId="0" fontId="10" fillId="5" borderId="0" xfId="0" applyNumberFormat="1" applyFont="1" applyFill="1" applyBorder="1" applyAlignment="1" applyProtection="1"/>
    <xf numFmtId="43" fontId="18" fillId="5" borderId="1" xfId="9" applyFont="1" applyFill="1" applyBorder="1" applyAlignment="1">
      <alignment horizontal="center"/>
    </xf>
    <xf numFmtId="0" fontId="18" fillId="5" borderId="2" xfId="0" applyNumberFormat="1" applyFont="1" applyFill="1" applyBorder="1" applyAlignment="1" applyProtection="1">
      <alignment horizontal="left" vertical="center" wrapText="1"/>
    </xf>
    <xf numFmtId="4" fontId="18" fillId="5" borderId="2" xfId="0" applyNumberFormat="1" applyFont="1" applyFill="1" applyBorder="1" applyAlignment="1" applyProtection="1">
      <alignment horizontal="center"/>
    </xf>
    <xf numFmtId="49" fontId="18" fillId="5" borderId="1" xfId="0" applyNumberFormat="1" applyFont="1" applyFill="1" applyBorder="1" applyAlignment="1">
      <alignment vertical="center" wrapText="1"/>
    </xf>
    <xf numFmtId="0" fontId="18" fillId="5" borderId="1" xfId="0" applyFont="1" applyFill="1" applyBorder="1" applyAlignment="1">
      <alignment horizontal="center"/>
    </xf>
    <xf numFmtId="4" fontId="18" fillId="5" borderId="1" xfId="0" applyNumberFormat="1" applyFont="1" applyFill="1" applyBorder="1" applyAlignment="1">
      <alignment horizontal="center"/>
    </xf>
    <xf numFmtId="4" fontId="18" fillId="5" borderId="13" xfId="0" applyNumberFormat="1" applyFont="1" applyFill="1" applyBorder="1" applyAlignment="1">
      <alignment horizontal="right"/>
    </xf>
    <xf numFmtId="0" fontId="18" fillId="0" borderId="18" xfId="0" applyFont="1" applyBorder="1" applyAlignment="1">
      <alignment horizontal="center" vertical="center" wrapText="1"/>
    </xf>
    <xf numFmtId="0" fontId="18" fillId="5" borderId="1" xfId="0" applyFont="1" applyFill="1" applyBorder="1" applyAlignment="1">
      <alignment horizontal="justify" vertical="center"/>
    </xf>
    <xf numFmtId="2" fontId="18" fillId="5" borderId="1" xfId="0" applyNumberFormat="1" applyFont="1" applyFill="1" applyBorder="1" applyAlignment="1">
      <alignment horizontal="center"/>
    </xf>
    <xf numFmtId="49" fontId="18" fillId="5" borderId="12" xfId="0" applyNumberFormat="1"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vertical="top" wrapText="1"/>
    </xf>
    <xf numFmtId="0" fontId="17" fillId="0" borderId="32" xfId="0" applyFont="1" applyBorder="1" applyAlignment="1">
      <alignment horizontal="center" vertical="center" wrapText="1"/>
    </xf>
    <xf numFmtId="0" fontId="17" fillId="0" borderId="6" xfId="8" applyFont="1" applyBorder="1" applyAlignment="1">
      <alignment vertical="center"/>
    </xf>
    <xf numFmtId="0" fontId="17" fillId="0" borderId="6" xfId="0" applyFont="1" applyBorder="1" applyAlignment="1">
      <alignment horizontal="center" wrapText="1"/>
    </xf>
    <xf numFmtId="2" fontId="17" fillId="0" borderId="6" xfId="0" applyNumberFormat="1" applyFont="1" applyBorder="1" applyAlignment="1">
      <alignment horizontal="center" wrapText="1"/>
    </xf>
    <xf numFmtId="4" fontId="17" fillId="0" borderId="6" xfId="0" applyNumberFormat="1" applyFont="1" applyBorder="1" applyAlignment="1">
      <alignment horizontal="center" wrapText="1"/>
    </xf>
    <xf numFmtId="4" fontId="17" fillId="0" borderId="22" xfId="0" applyNumberFormat="1" applyFont="1" applyBorder="1" applyAlignment="1">
      <alignment horizontal="right" wrapText="1"/>
    </xf>
    <xf numFmtId="0" fontId="18" fillId="6" borderId="23" xfId="0" applyFont="1" applyFill="1" applyBorder="1" applyAlignment="1">
      <alignment horizontal="center" vertical="center" wrapText="1"/>
    </xf>
    <xf numFmtId="4" fontId="17" fillId="6" borderId="26" xfId="0" applyNumberFormat="1" applyFont="1" applyFill="1" applyBorder="1" applyAlignment="1">
      <alignment horizontal="right" wrapText="1"/>
    </xf>
    <xf numFmtId="4" fontId="17" fillId="6" borderId="13" xfId="0" applyNumberFormat="1" applyFont="1" applyFill="1" applyBorder="1" applyAlignment="1">
      <alignment vertical="top" wrapText="1"/>
    </xf>
    <xf numFmtId="0" fontId="14" fillId="6" borderId="0" xfId="0" applyFont="1" applyFill="1"/>
    <xf numFmtId="0" fontId="11" fillId="6" borderId="0" xfId="0" applyFont="1" applyFill="1"/>
    <xf numFmtId="0" fontId="12" fillId="6" borderId="0" xfId="0" applyFont="1" applyFill="1"/>
    <xf numFmtId="0" fontId="0" fillId="6" borderId="0" xfId="0" applyFill="1"/>
    <xf numFmtId="49" fontId="18" fillId="6" borderId="12" xfId="0"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4" fontId="18" fillId="6" borderId="1" xfId="7" applyNumberFormat="1" applyFont="1" applyFill="1" applyBorder="1" applyAlignment="1">
      <alignment horizontal="center" vertical="center" wrapText="1"/>
    </xf>
    <xf numFmtId="43" fontId="18" fillId="6" borderId="1" xfId="7"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5" fillId="6" borderId="0" xfId="0" applyFont="1" applyFill="1"/>
    <xf numFmtId="0" fontId="13" fillId="6" borderId="0" xfId="0" applyFont="1" applyFill="1"/>
    <xf numFmtId="0" fontId="17" fillId="6" borderId="12" xfId="0" applyFont="1" applyFill="1" applyBorder="1" applyAlignment="1">
      <alignment horizontal="center" vertical="top"/>
    </xf>
    <xf numFmtId="0" fontId="17" fillId="6" borderId="1" xfId="0" applyFont="1" applyFill="1" applyBorder="1" applyAlignment="1">
      <alignment vertical="top"/>
    </xf>
    <xf numFmtId="0" fontId="18" fillId="6" borderId="1" xfId="0" applyFont="1" applyFill="1" applyBorder="1" applyAlignment="1">
      <alignment horizontal="center" vertical="top" wrapText="1"/>
    </xf>
    <xf numFmtId="4" fontId="18" fillId="6" borderId="1" xfId="7" applyNumberFormat="1" applyFont="1" applyFill="1" applyBorder="1" applyAlignment="1">
      <alignment horizontal="center" vertical="top" wrapText="1"/>
    </xf>
    <xf numFmtId="43" fontId="18" fillId="6" borderId="1" xfId="7" applyFont="1" applyFill="1" applyBorder="1" applyAlignment="1">
      <alignment horizontal="center" vertical="top" wrapText="1"/>
    </xf>
    <xf numFmtId="0" fontId="18" fillId="6" borderId="13" xfId="0" applyFont="1" applyFill="1" applyBorder="1" applyAlignment="1">
      <alignment horizontal="right" vertical="top" wrapText="1"/>
    </xf>
    <xf numFmtId="0" fontId="17" fillId="6" borderId="12" xfId="0" applyFont="1" applyFill="1" applyBorder="1" applyAlignment="1">
      <alignment horizontal="center" vertical="center"/>
    </xf>
    <xf numFmtId="4" fontId="18" fillId="6" borderId="13" xfId="0" applyNumberFormat="1" applyFont="1" applyFill="1" applyBorder="1" applyAlignment="1">
      <alignment horizontal="right" wrapText="1"/>
    </xf>
    <xf numFmtId="0" fontId="9" fillId="6" borderId="0" xfId="0" applyFont="1" applyFill="1"/>
    <xf numFmtId="0" fontId="17" fillId="6" borderId="12" xfId="0" applyFont="1" applyFill="1" applyBorder="1" applyAlignment="1">
      <alignment horizontal="center" vertical="center" wrapText="1"/>
    </xf>
    <xf numFmtId="0" fontId="17" fillId="6" borderId="1" xfId="8" applyFont="1" applyFill="1" applyBorder="1" applyAlignment="1">
      <alignment vertical="center"/>
    </xf>
    <xf numFmtId="0" fontId="21" fillId="6" borderId="0" xfId="0" applyFont="1" applyFill="1" applyAlignment="1">
      <alignment horizontal="left" vertical="center" wrapText="1"/>
    </xf>
    <xf numFmtId="0" fontId="17" fillId="6" borderId="1" xfId="0" applyFont="1" applyFill="1" applyBorder="1" applyAlignment="1">
      <alignment horizontal="center" vertical="top" wrapText="1"/>
    </xf>
    <xf numFmtId="4" fontId="17" fillId="6" borderId="1" xfId="7" applyNumberFormat="1" applyFont="1" applyFill="1" applyBorder="1" applyAlignment="1">
      <alignment horizontal="center" vertical="top" wrapText="1"/>
    </xf>
    <xf numFmtId="43" fontId="17" fillId="6" borderId="1" xfId="7" applyFont="1" applyFill="1" applyBorder="1" applyAlignment="1">
      <alignment horizontal="center" vertical="top" wrapText="1"/>
    </xf>
    <xf numFmtId="0" fontId="17" fillId="6" borderId="13" xfId="0" applyFont="1" applyFill="1" applyBorder="1" applyAlignment="1">
      <alignment horizontal="right" vertical="top" wrapText="1"/>
    </xf>
    <xf numFmtId="0" fontId="14" fillId="6" borderId="0" xfId="0" applyFont="1" applyFill="1" applyBorder="1"/>
    <xf numFmtId="0" fontId="16" fillId="6" borderId="0" xfId="0" applyFont="1" applyFill="1"/>
    <xf numFmtId="0" fontId="20" fillId="6" borderId="0" xfId="0" applyFont="1" applyFill="1" applyBorder="1" applyAlignment="1">
      <alignment vertical="center" wrapText="1"/>
    </xf>
    <xf numFmtId="0" fontId="17" fillId="6" borderId="12" xfId="8" applyFont="1" applyFill="1" applyBorder="1" applyAlignment="1">
      <alignment horizontal="center" vertical="top"/>
    </xf>
    <xf numFmtId="0" fontId="17" fillId="6" borderId="1" xfId="8" applyFont="1" applyFill="1" applyBorder="1" applyAlignment="1">
      <alignment vertical="top"/>
    </xf>
    <xf numFmtId="0" fontId="3" fillId="6" borderId="0" xfId="8" applyFill="1" applyBorder="1"/>
    <xf numFmtId="0" fontId="3" fillId="6" borderId="0" xfId="8" applyFill="1"/>
    <xf numFmtId="49" fontId="17" fillId="6" borderId="12" xfId="8" applyNumberFormat="1" applyFont="1" applyFill="1" applyBorder="1" applyAlignment="1">
      <alignment horizontal="center"/>
    </xf>
    <xf numFmtId="43" fontId="17" fillId="6" borderId="22" xfId="9" applyFont="1" applyFill="1" applyBorder="1" applyAlignment="1">
      <alignment horizontal="right"/>
    </xf>
    <xf numFmtId="0" fontId="17" fillId="6" borderId="12" xfId="0" applyFont="1" applyFill="1" applyBorder="1" applyAlignment="1">
      <alignment horizontal="center" vertical="top" wrapText="1"/>
    </xf>
    <xf numFmtId="43" fontId="17" fillId="6" borderId="13" xfId="9" applyFont="1" applyFill="1" applyBorder="1" applyAlignment="1">
      <alignment horizontal="right"/>
    </xf>
    <xf numFmtId="0" fontId="17" fillId="6" borderId="13" xfId="0" applyFont="1" applyFill="1" applyBorder="1" applyAlignment="1">
      <alignment horizontal="center" vertical="top" wrapText="1"/>
    </xf>
    <xf numFmtId="0" fontId="17" fillId="6" borderId="1" xfId="0" applyFont="1" applyFill="1" applyBorder="1" applyAlignment="1">
      <alignment vertical="center"/>
    </xf>
    <xf numFmtId="0" fontId="17" fillId="6" borderId="27" xfId="0" applyFont="1" applyFill="1" applyBorder="1" applyAlignment="1">
      <alignment horizontal="center" vertical="center" wrapText="1"/>
    </xf>
    <xf numFmtId="4" fontId="18" fillId="6" borderId="26" xfId="0" applyNumberFormat="1" applyFont="1" applyFill="1" applyBorder="1" applyAlignment="1">
      <alignment horizontal="right" wrapText="1"/>
    </xf>
    <xf numFmtId="4" fontId="18" fillId="5" borderId="17" xfId="0" applyNumberFormat="1" applyFont="1" applyFill="1" applyBorder="1" applyAlignment="1" applyProtection="1">
      <alignment horizontal="right"/>
    </xf>
    <xf numFmtId="4" fontId="18" fillId="5" borderId="13" xfId="0" applyNumberFormat="1" applyFont="1" applyFill="1" applyBorder="1" applyAlignment="1" applyProtection="1">
      <alignment horizontal="right"/>
    </xf>
    <xf numFmtId="43" fontId="18" fillId="5" borderId="1" xfId="9" applyFont="1" applyFill="1" applyBorder="1" applyAlignment="1">
      <alignment horizontal="right"/>
    </xf>
    <xf numFmtId="0" fontId="18" fillId="5" borderId="16" xfId="0" applyFont="1" applyFill="1" applyBorder="1" applyAlignment="1">
      <alignment horizontal="center" vertical="center" wrapText="1"/>
    </xf>
    <xf numFmtId="0" fontId="25" fillId="5" borderId="0" xfId="0" applyFont="1" applyFill="1"/>
    <xf numFmtId="0" fontId="26" fillId="5" borderId="0" xfId="0" applyFont="1" applyFill="1"/>
    <xf numFmtId="0" fontId="20" fillId="5" borderId="0" xfId="0" applyFont="1" applyFill="1" applyAlignment="1">
      <alignment vertical="top" wrapText="1"/>
    </xf>
    <xf numFmtId="0" fontId="18" fillId="5" borderId="36" xfId="0" applyFont="1" applyFill="1" applyBorder="1" applyAlignment="1">
      <alignment horizontal="center"/>
    </xf>
    <xf numFmtId="49" fontId="18" fillId="0" borderId="16"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center"/>
    </xf>
    <xf numFmtId="4" fontId="18" fillId="0" borderId="1" xfId="0" applyNumberFormat="1" applyFont="1" applyFill="1" applyBorder="1" applyAlignment="1" applyProtection="1">
      <alignment horizontal="center"/>
    </xf>
    <xf numFmtId="4" fontId="18" fillId="0" borderId="17" xfId="0" applyNumberFormat="1" applyFont="1" applyFill="1" applyBorder="1" applyAlignment="1" applyProtection="1">
      <alignment horizontal="right"/>
    </xf>
    <xf numFmtId="0" fontId="14" fillId="0" borderId="18" xfId="0" applyFont="1" applyFill="1" applyBorder="1" applyAlignment="1">
      <alignment vertical="center"/>
    </xf>
    <xf numFmtId="4" fontId="18" fillId="0" borderId="1" xfId="0" applyNumberFormat="1" applyFont="1" applyBorder="1" applyAlignment="1">
      <alignment horizontal="right" wrapText="1"/>
    </xf>
    <xf numFmtId="0" fontId="28" fillId="0" borderId="1" xfId="0" applyFont="1" applyBorder="1" applyAlignment="1">
      <alignment horizontal="left" vertical="center" wrapText="1"/>
    </xf>
    <xf numFmtId="0" fontId="27" fillId="0" borderId="1" xfId="0" applyFont="1" applyBorder="1" applyAlignment="1">
      <alignment horizontal="left" wrapText="1"/>
    </xf>
    <xf numFmtId="0" fontId="18" fillId="0" borderId="10" xfId="0" applyFont="1" applyBorder="1" applyAlignment="1">
      <alignment horizontal="center" wrapText="1"/>
    </xf>
    <xf numFmtId="4" fontId="18" fillId="0" borderId="10" xfId="7" applyNumberFormat="1" applyFont="1" applyFill="1" applyBorder="1" applyAlignment="1">
      <alignment horizontal="center" wrapText="1"/>
    </xf>
    <xf numFmtId="43" fontId="18" fillId="0" borderId="10" xfId="7" applyFont="1" applyFill="1" applyBorder="1" applyAlignment="1">
      <alignment horizontal="center" wrapText="1"/>
    </xf>
    <xf numFmtId="0" fontId="18" fillId="0" borderId="11" xfId="0" applyFont="1" applyBorder="1" applyAlignment="1">
      <alignment horizontal="right" wrapText="1"/>
    </xf>
    <xf numFmtId="0" fontId="28" fillId="0" borderId="1" xfId="8" applyFont="1" applyBorder="1" applyAlignment="1">
      <alignment horizontal="justify" vertical="center" wrapText="1"/>
    </xf>
    <xf numFmtId="0" fontId="14" fillId="0" borderId="0" xfId="0" applyFont="1" applyBorder="1" applyAlignment="1">
      <alignment horizontal="center" vertical="center" wrapText="1"/>
    </xf>
    <xf numFmtId="0" fontId="19" fillId="6" borderId="3" xfId="0" applyFont="1" applyFill="1" applyBorder="1" applyAlignment="1">
      <alignment horizontal="right" vertical="top" wrapText="1"/>
    </xf>
    <xf numFmtId="0" fontId="19" fillId="6" borderId="4" xfId="0" applyFont="1" applyFill="1" applyBorder="1" applyAlignment="1">
      <alignment horizontal="right" vertical="top" wrapText="1"/>
    </xf>
    <xf numFmtId="0" fontId="19" fillId="6" borderId="5" xfId="0" applyFont="1" applyFill="1" applyBorder="1" applyAlignment="1">
      <alignment horizontal="right" vertical="top" wrapText="1"/>
    </xf>
    <xf numFmtId="0" fontId="19" fillId="6" borderId="4" xfId="8" applyFont="1" applyFill="1" applyBorder="1" applyAlignment="1">
      <alignment horizontal="right"/>
    </xf>
    <xf numFmtId="0" fontId="19" fillId="6" borderId="5" xfId="8" applyFont="1" applyFill="1" applyBorder="1" applyAlignment="1">
      <alignment horizontal="right"/>
    </xf>
    <xf numFmtId="0" fontId="17" fillId="6" borderId="29" xfId="0" applyFont="1" applyFill="1" applyBorder="1" applyAlignment="1">
      <alignment horizontal="center" vertical="top" wrapText="1"/>
    </xf>
    <xf numFmtId="0" fontId="17" fillId="6" borderId="30" xfId="0" applyFont="1" applyFill="1" applyBorder="1" applyAlignment="1">
      <alignment horizontal="center" vertical="top" wrapText="1"/>
    </xf>
    <xf numFmtId="0" fontId="17" fillId="6" borderId="31" xfId="0" applyFont="1" applyFill="1" applyBorder="1" applyAlignment="1">
      <alignment horizontal="center" vertical="top" wrapText="1"/>
    </xf>
    <xf numFmtId="0" fontId="19" fillId="0" borderId="14"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8" fillId="0" borderId="1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9" xfId="0" applyFont="1" applyBorder="1" applyAlignment="1">
      <alignment horizontal="center" vertical="center" wrapText="1"/>
    </xf>
    <xf numFmtId="0" fontId="17" fillId="6" borderId="9"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0" borderId="14"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49" fontId="17" fillId="6" borderId="12" xfId="0" applyNumberFormat="1" applyFont="1" applyFill="1" applyBorder="1" applyAlignment="1">
      <alignment horizontal="left" vertical="center"/>
    </xf>
    <xf numFmtId="49" fontId="18" fillId="6" borderId="1" xfId="0" applyNumberFormat="1" applyFont="1" applyFill="1" applyBorder="1" applyAlignment="1">
      <alignment horizontal="left" vertical="center"/>
    </xf>
    <xf numFmtId="49" fontId="18" fillId="6" borderId="13" xfId="0" applyNumberFormat="1" applyFont="1" applyFill="1" applyBorder="1" applyAlignment="1">
      <alignment horizontal="left" vertical="center"/>
    </xf>
    <xf numFmtId="49" fontId="18" fillId="0" borderId="14" xfId="0" applyNumberFormat="1" applyFont="1" applyBorder="1" applyAlignment="1">
      <alignment horizontal="center" vertical="top"/>
    </xf>
    <xf numFmtId="49" fontId="18" fillId="0" borderId="4" xfId="0" applyNumberFormat="1" applyFont="1" applyBorder="1" applyAlignment="1">
      <alignment horizontal="center" vertical="top"/>
    </xf>
    <xf numFmtId="49" fontId="18" fillId="0" borderId="15" xfId="0" applyNumberFormat="1" applyFont="1" applyBorder="1" applyAlignment="1">
      <alignment horizontal="center" vertical="top"/>
    </xf>
    <xf numFmtId="0" fontId="19" fillId="0" borderId="14" xfId="0" applyFont="1" applyBorder="1" applyAlignment="1">
      <alignment horizontal="center" wrapText="1"/>
    </xf>
    <xf numFmtId="0" fontId="19" fillId="0" borderId="4" xfId="0" applyFont="1" applyBorder="1" applyAlignment="1">
      <alignment horizontal="center" wrapText="1"/>
    </xf>
    <xf numFmtId="0" fontId="19" fillId="0" borderId="15" xfId="0" applyFont="1" applyBorder="1" applyAlignment="1">
      <alignment horizontal="center" wrapText="1"/>
    </xf>
    <xf numFmtId="49" fontId="17" fillId="6" borderId="9" xfId="0" applyNumberFormat="1" applyFont="1" applyFill="1" applyBorder="1" applyAlignment="1">
      <alignment horizontal="left" vertical="center"/>
    </xf>
    <xf numFmtId="49" fontId="18" fillId="6" borderId="10" xfId="0" applyNumberFormat="1" applyFont="1" applyFill="1" applyBorder="1" applyAlignment="1">
      <alignment horizontal="left" vertical="center"/>
    </xf>
    <xf numFmtId="49" fontId="18" fillId="6" borderId="11" xfId="0" applyNumberFormat="1" applyFont="1" applyFill="1" applyBorder="1" applyAlignment="1">
      <alignment horizontal="left" vertical="center"/>
    </xf>
    <xf numFmtId="0" fontId="19" fillId="6" borderId="28" xfId="0" applyFont="1" applyFill="1" applyBorder="1" applyAlignment="1">
      <alignment horizontal="right" vertical="top" wrapText="1"/>
    </xf>
    <xf numFmtId="0" fontId="19" fillId="6" borderId="24" xfId="0" applyFont="1" applyFill="1" applyBorder="1" applyAlignment="1">
      <alignment horizontal="right" vertical="top" wrapText="1"/>
    </xf>
    <xf numFmtId="0" fontId="18" fillId="0" borderId="2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1" xfId="0" applyFont="1" applyBorder="1" applyAlignment="1">
      <alignment horizontal="center" vertical="center" wrapText="1"/>
    </xf>
    <xf numFmtId="0" fontId="19" fillId="0" borderId="3" xfId="8" applyFont="1" applyBorder="1" applyAlignment="1">
      <alignment horizontal="right"/>
    </xf>
    <xf numFmtId="0" fontId="19" fillId="0" borderId="4" xfId="8" applyFont="1" applyBorder="1" applyAlignment="1">
      <alignment horizontal="right"/>
    </xf>
    <xf numFmtId="0" fontId="19" fillId="0" borderId="5" xfId="8" applyFont="1" applyBorder="1" applyAlignment="1">
      <alignment horizontal="right"/>
    </xf>
    <xf numFmtId="0" fontId="17" fillId="6" borderId="24" xfId="0" applyFont="1" applyFill="1" applyBorder="1" applyAlignment="1">
      <alignment horizontal="right" vertical="top" wrapText="1"/>
    </xf>
    <xf numFmtId="0" fontId="17" fillId="6" borderId="25" xfId="0" applyFont="1" applyFill="1" applyBorder="1" applyAlignment="1">
      <alignment horizontal="right" vertical="top" wrapText="1"/>
    </xf>
    <xf numFmtId="0" fontId="28" fillId="0" borderId="37" xfId="0" applyFont="1" applyBorder="1" applyAlignment="1">
      <alignment horizontal="left" vertical="top" wrapText="1"/>
    </xf>
    <xf numFmtId="0" fontId="28" fillId="0" borderId="38" xfId="0" applyFont="1" applyBorder="1" applyAlignment="1">
      <alignment horizontal="left" vertical="top" wrapText="1"/>
    </xf>
    <xf numFmtId="0" fontId="28" fillId="0" borderId="39" xfId="0" applyFont="1" applyBorder="1" applyAlignment="1">
      <alignment horizontal="left" vertical="top" wrapText="1"/>
    </xf>
    <xf numFmtId="0" fontId="17" fillId="6" borderId="33" xfId="0" applyFont="1" applyFill="1" applyBorder="1" applyAlignment="1">
      <alignment horizontal="center" vertical="top" wrapText="1"/>
    </xf>
    <xf numFmtId="0" fontId="17" fillId="6" borderId="34" xfId="0" applyFont="1" applyFill="1" applyBorder="1" applyAlignment="1">
      <alignment horizontal="center" vertical="top" wrapText="1"/>
    </xf>
    <xf numFmtId="0" fontId="17" fillId="6" borderId="35" xfId="0" applyFont="1" applyFill="1" applyBorder="1" applyAlignment="1">
      <alignment horizontal="center" vertical="top" wrapText="1"/>
    </xf>
    <xf numFmtId="0" fontId="17" fillId="6" borderId="14" xfId="0" applyFont="1" applyFill="1" applyBorder="1" applyAlignment="1">
      <alignment horizontal="left" vertical="top" wrapText="1"/>
    </xf>
    <xf numFmtId="0" fontId="17" fillId="6" borderId="4" xfId="0" applyFont="1" applyFill="1" applyBorder="1" applyAlignment="1">
      <alignment horizontal="left" vertical="top" wrapText="1"/>
    </xf>
    <xf numFmtId="0" fontId="17" fillId="6" borderId="5" xfId="0" applyFont="1" applyFill="1" applyBorder="1" applyAlignment="1">
      <alignment horizontal="left" vertical="top" wrapText="1"/>
    </xf>
  </cellXfs>
  <cellStyles count="14">
    <cellStyle name="Bad" xfId="1" builtinId="27" customBuiltin="1"/>
    <cellStyle name="Comma" xfId="7" builtinId="3"/>
    <cellStyle name="Comma 2" xfId="9"/>
    <cellStyle name="Comma 3" xfId="11"/>
    <cellStyle name="Comma 4" xfId="13"/>
    <cellStyle name="Good" xfId="2" builtinId="26" customBuiltin="1"/>
    <cellStyle name="Neutral" xfId="3" builtinId="28" customBuiltin="1"/>
    <cellStyle name="Normal" xfId="0" builtinId="0"/>
    <cellStyle name="Normal 2" xfId="4"/>
    <cellStyle name="Normal 2 2" xfId="5"/>
    <cellStyle name="Normal 3" xfId="6"/>
    <cellStyle name="Normal 3 2" xfId="12"/>
    <cellStyle name="Normal 4" xfId="8"/>
    <cellStyle name="Normal 9"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5"/>
  <sheetViews>
    <sheetView tabSelected="1" topLeftCell="A112" zoomScaleNormal="100" zoomScaleSheetLayoutView="100" workbookViewId="0">
      <selection activeCell="F121" sqref="F121:F123"/>
    </sheetView>
  </sheetViews>
  <sheetFormatPr defaultColWidth="9.140625" defaultRowHeight="15.75"/>
  <cols>
    <col min="1" max="1" width="6.140625" style="10" customWidth="1"/>
    <col min="2" max="2" width="63.85546875" style="11" customWidth="1"/>
    <col min="3" max="3" width="11" style="12" bestFit="1" customWidth="1"/>
    <col min="4" max="4" width="11.140625" style="13" bestFit="1" customWidth="1"/>
    <col min="5" max="5" width="15.140625" style="14" bestFit="1" customWidth="1"/>
    <col min="6" max="6" width="16.28515625" style="15" customWidth="1"/>
    <col min="7" max="7" width="10.85546875" style="5" customWidth="1"/>
    <col min="8" max="8" width="9.140625" style="1"/>
    <col min="9" max="9" width="10.28515625" style="1" customWidth="1"/>
    <col min="10" max="10" width="9.140625" style="1"/>
    <col min="11" max="11" width="61.5703125" style="1" customWidth="1"/>
    <col min="12" max="16384" width="9.140625" style="1"/>
  </cols>
  <sheetData>
    <row r="1" spans="1:11" s="130" customFormat="1" ht="47.25" customHeight="1">
      <c r="A1" s="208" t="s">
        <v>76</v>
      </c>
      <c r="B1" s="209"/>
      <c r="C1" s="209"/>
      <c r="D1" s="209"/>
      <c r="E1" s="209"/>
      <c r="F1" s="210"/>
      <c r="G1" s="129"/>
    </row>
    <row r="2" spans="1:11" s="132" customFormat="1" ht="15">
      <c r="A2" s="214" t="s">
        <v>77</v>
      </c>
      <c r="B2" s="215"/>
      <c r="C2" s="215"/>
      <c r="D2" s="215"/>
      <c r="E2" s="215"/>
      <c r="F2" s="216"/>
      <c r="G2" s="131"/>
    </row>
    <row r="3" spans="1:11" customFormat="1" ht="14.25">
      <c r="A3" s="217"/>
      <c r="B3" s="218"/>
      <c r="C3" s="218"/>
      <c r="D3" s="218"/>
      <c r="E3" s="218"/>
      <c r="F3" s="219"/>
      <c r="G3" s="6"/>
    </row>
    <row r="4" spans="1:11" s="139" customFormat="1" ht="31.5" customHeight="1">
      <c r="A4" s="133" t="s">
        <v>18</v>
      </c>
      <c r="B4" s="134" t="s">
        <v>19</v>
      </c>
      <c r="C4" s="134" t="s">
        <v>20</v>
      </c>
      <c r="D4" s="135" t="s">
        <v>16</v>
      </c>
      <c r="E4" s="136" t="s">
        <v>38</v>
      </c>
      <c r="F4" s="137" t="s">
        <v>37</v>
      </c>
      <c r="G4" s="138"/>
    </row>
    <row r="5" spans="1:11" customFormat="1" ht="14.25">
      <c r="A5" s="220"/>
      <c r="B5" s="221"/>
      <c r="C5" s="221"/>
      <c r="D5" s="221"/>
      <c r="E5" s="221"/>
      <c r="F5" s="222"/>
      <c r="G5" s="6"/>
    </row>
    <row r="6" spans="1:11" s="132" customFormat="1" ht="16.899999999999999" customHeight="1">
      <c r="A6" s="140" t="s">
        <v>1</v>
      </c>
      <c r="B6" s="141" t="s">
        <v>43</v>
      </c>
      <c r="C6" s="142" t="s">
        <v>12</v>
      </c>
      <c r="D6" s="143" t="s">
        <v>13</v>
      </c>
      <c r="E6" s="144" t="s">
        <v>15</v>
      </c>
      <c r="F6" s="145" t="s">
        <v>14</v>
      </c>
      <c r="G6" s="131"/>
    </row>
    <row r="7" spans="1:11" s="2" customFormat="1" ht="65.25" customHeight="1">
      <c r="A7" s="58" t="s">
        <v>39</v>
      </c>
      <c r="B7" s="39" t="s">
        <v>17</v>
      </c>
      <c r="C7" s="9" t="s">
        <v>10</v>
      </c>
      <c r="D7" s="8" t="s">
        <v>30</v>
      </c>
      <c r="E7" s="16"/>
      <c r="F7" s="59"/>
      <c r="G7" s="5"/>
    </row>
    <row r="8" spans="1:11" s="3" customFormat="1" ht="106.5" customHeight="1">
      <c r="A8" s="58" t="s">
        <v>40</v>
      </c>
      <c r="B8" s="38" t="s">
        <v>115</v>
      </c>
      <c r="C8" s="9" t="s">
        <v>116</v>
      </c>
      <c r="D8" s="8">
        <v>30</v>
      </c>
      <c r="E8" s="16"/>
      <c r="F8" s="59"/>
      <c r="G8" s="5"/>
      <c r="K8" s="45"/>
    </row>
    <row r="9" spans="1:11" s="3" customFormat="1" ht="70.5" customHeight="1">
      <c r="A9" s="58" t="s">
        <v>41</v>
      </c>
      <c r="B9" s="34" t="s">
        <v>93</v>
      </c>
      <c r="C9" s="9" t="s">
        <v>29</v>
      </c>
      <c r="D9" s="8">
        <v>26</v>
      </c>
      <c r="E9" s="16"/>
      <c r="F9" s="59"/>
      <c r="G9" s="5"/>
      <c r="K9" s="45"/>
    </row>
    <row r="10" spans="1:11" ht="84.75" customHeight="1">
      <c r="A10" s="58" t="s">
        <v>42</v>
      </c>
      <c r="B10" s="34" t="s">
        <v>118</v>
      </c>
      <c r="C10" s="178" t="s">
        <v>117</v>
      </c>
      <c r="D10" s="8">
        <v>125</v>
      </c>
      <c r="E10" s="16"/>
      <c r="F10" s="185"/>
    </row>
    <row r="11" spans="1:11" s="148" customFormat="1">
      <c r="A11" s="146" t="s">
        <v>1</v>
      </c>
      <c r="B11" s="194" t="s">
        <v>22</v>
      </c>
      <c r="C11" s="195"/>
      <c r="D11" s="195"/>
      <c r="E11" s="195"/>
      <c r="F11" s="147"/>
      <c r="G11" s="129"/>
    </row>
    <row r="12" spans="1:11">
      <c r="A12" s="205"/>
      <c r="B12" s="206"/>
      <c r="C12" s="206"/>
      <c r="D12" s="206"/>
      <c r="E12" s="206"/>
      <c r="F12" s="207"/>
    </row>
    <row r="13" spans="1:11" s="148" customFormat="1">
      <c r="A13" s="149" t="s">
        <v>2</v>
      </c>
      <c r="B13" s="150" t="s">
        <v>33</v>
      </c>
      <c r="C13" s="142" t="s">
        <v>12</v>
      </c>
      <c r="D13" s="143" t="s">
        <v>13</v>
      </c>
      <c r="E13" s="144" t="s">
        <v>15</v>
      </c>
      <c r="F13" s="145" t="s">
        <v>14</v>
      </c>
      <c r="G13" s="129"/>
    </row>
    <row r="14" spans="1:11" s="31" customFormat="1" ht="76.5" customHeight="1">
      <c r="A14" s="58" t="s">
        <v>39</v>
      </c>
      <c r="B14" s="19" t="s">
        <v>78</v>
      </c>
      <c r="C14" s="9" t="s">
        <v>11</v>
      </c>
      <c r="D14" s="50">
        <v>65</v>
      </c>
      <c r="E14" s="51"/>
      <c r="F14" s="59"/>
    </row>
    <row r="15" spans="1:11" s="79" customFormat="1" ht="83.25" customHeight="1">
      <c r="A15" s="78" t="s">
        <v>40</v>
      </c>
      <c r="B15" s="73" t="s">
        <v>60</v>
      </c>
      <c r="C15" s="32" t="s">
        <v>11</v>
      </c>
      <c r="D15" s="50">
        <v>8</v>
      </c>
      <c r="E15" s="51"/>
      <c r="F15" s="69"/>
    </row>
    <row r="16" spans="1:11" s="79" customFormat="1" ht="70.5" customHeight="1">
      <c r="A16" s="78" t="s">
        <v>41</v>
      </c>
      <c r="B16" s="73" t="s">
        <v>110</v>
      </c>
      <c r="C16" s="32" t="s">
        <v>11</v>
      </c>
      <c r="D16" s="50">
        <v>62.62</v>
      </c>
      <c r="E16" s="51"/>
      <c r="F16" s="69"/>
    </row>
    <row r="17" spans="1:14" ht="50.25" customHeight="1">
      <c r="A17" s="58" t="s">
        <v>42</v>
      </c>
      <c r="B17" s="34" t="s">
        <v>61</v>
      </c>
      <c r="C17" s="9" t="s">
        <v>10</v>
      </c>
      <c r="D17" s="8">
        <v>3</v>
      </c>
      <c r="E17" s="16"/>
      <c r="F17" s="59"/>
    </row>
    <row r="18" spans="1:14" s="106" customFormat="1" ht="68.25" customHeight="1">
      <c r="A18" s="78" t="s">
        <v>45</v>
      </c>
      <c r="B18" s="108" t="s">
        <v>81</v>
      </c>
      <c r="C18" s="101" t="s">
        <v>10</v>
      </c>
      <c r="D18" s="109">
        <v>20</v>
      </c>
      <c r="E18" s="109"/>
      <c r="F18" s="171"/>
      <c r="G18" s="103"/>
      <c r="H18" s="104"/>
      <c r="I18" s="105"/>
      <c r="J18" s="105"/>
      <c r="K18" s="105"/>
      <c r="L18" s="105"/>
      <c r="M18" s="105"/>
      <c r="N18" s="105"/>
    </row>
    <row r="19" spans="1:14" s="30" customFormat="1" ht="73.5" customHeight="1">
      <c r="A19" s="58" t="s">
        <v>46</v>
      </c>
      <c r="B19" s="77" t="s">
        <v>62</v>
      </c>
      <c r="C19" s="32" t="s">
        <v>29</v>
      </c>
      <c r="D19" s="100">
        <v>85</v>
      </c>
      <c r="E19" s="100"/>
      <c r="F19" s="171"/>
      <c r="G19" s="72"/>
      <c r="H19" s="28"/>
      <c r="I19" s="29"/>
      <c r="J19" s="29"/>
      <c r="K19" s="29"/>
      <c r="L19" s="29"/>
      <c r="M19" s="29"/>
      <c r="N19" s="29"/>
    </row>
    <row r="20" spans="1:14" s="30" customFormat="1" ht="81.75" customHeight="1">
      <c r="A20" s="58" t="s">
        <v>47</v>
      </c>
      <c r="B20" s="86" t="s">
        <v>94</v>
      </c>
      <c r="C20" s="101" t="s">
        <v>10</v>
      </c>
      <c r="D20" s="100">
        <v>6</v>
      </c>
      <c r="E20" s="100"/>
      <c r="F20" s="171"/>
      <c r="G20" s="72"/>
      <c r="H20" s="28"/>
      <c r="I20" s="29"/>
      <c r="J20" s="29"/>
      <c r="K20" s="29"/>
      <c r="L20" s="29"/>
      <c r="M20" s="29"/>
      <c r="N20" s="29"/>
    </row>
    <row r="21" spans="1:14" s="30" customFormat="1" ht="51.75" customHeight="1">
      <c r="A21" s="58" t="s">
        <v>48</v>
      </c>
      <c r="B21" s="77" t="s">
        <v>79</v>
      </c>
      <c r="C21" s="101" t="s">
        <v>29</v>
      </c>
      <c r="D21" s="100">
        <v>180</v>
      </c>
      <c r="E21" s="100"/>
      <c r="F21" s="171"/>
      <c r="G21" s="72"/>
      <c r="H21" s="28"/>
      <c r="I21" s="29"/>
      <c r="J21" s="29"/>
      <c r="K21" s="29"/>
      <c r="L21" s="29"/>
      <c r="M21" s="29"/>
      <c r="N21" s="29"/>
    </row>
    <row r="22" spans="1:14" s="106" customFormat="1" ht="48.75" customHeight="1">
      <c r="A22" s="78" t="s">
        <v>49</v>
      </c>
      <c r="B22" s="77" t="s">
        <v>80</v>
      </c>
      <c r="C22" s="102" t="s">
        <v>10</v>
      </c>
      <c r="D22" s="100">
        <v>1</v>
      </c>
      <c r="E22" s="100"/>
      <c r="F22" s="172"/>
      <c r="G22" s="103"/>
      <c r="H22" s="104"/>
      <c r="I22" s="105"/>
      <c r="J22" s="105"/>
      <c r="K22" s="105"/>
      <c r="L22" s="105"/>
      <c r="M22" s="105"/>
      <c r="N22" s="105"/>
    </row>
    <row r="23" spans="1:14" s="30" customFormat="1" ht="62.25" customHeight="1">
      <c r="A23" s="58" t="s">
        <v>50</v>
      </c>
      <c r="B23" s="77" t="s">
        <v>65</v>
      </c>
      <c r="C23" s="101" t="s">
        <v>10</v>
      </c>
      <c r="D23" s="100">
        <v>21</v>
      </c>
      <c r="E23" s="100"/>
      <c r="F23" s="171"/>
      <c r="G23" s="72"/>
      <c r="H23" s="28"/>
      <c r="I23" s="29"/>
      <c r="J23" s="29"/>
      <c r="K23" s="29"/>
      <c r="L23" s="29"/>
      <c r="M23" s="29"/>
      <c r="N23" s="29"/>
    </row>
    <row r="24" spans="1:14" s="30" customFormat="1" ht="62.25" customHeight="1">
      <c r="A24" s="58" t="s">
        <v>51</v>
      </c>
      <c r="B24" s="77" t="s">
        <v>75</v>
      </c>
      <c r="C24" s="32" t="s">
        <v>11</v>
      </c>
      <c r="D24" s="100">
        <v>57</v>
      </c>
      <c r="E24" s="100"/>
      <c r="F24" s="171"/>
      <c r="G24" s="72"/>
      <c r="H24" s="28"/>
      <c r="I24" s="29"/>
      <c r="J24" s="29"/>
      <c r="K24" s="29"/>
      <c r="L24" s="29"/>
      <c r="M24" s="29"/>
      <c r="N24" s="29"/>
    </row>
    <row r="25" spans="1:14" s="30" customFormat="1" ht="62.25" customHeight="1">
      <c r="A25" s="58" t="s">
        <v>86</v>
      </c>
      <c r="B25" s="77" t="s">
        <v>87</v>
      </c>
      <c r="C25" s="101" t="s">
        <v>10</v>
      </c>
      <c r="D25" s="100">
        <v>2</v>
      </c>
      <c r="E25" s="100"/>
      <c r="F25" s="171"/>
      <c r="G25" s="72"/>
      <c r="H25" s="28"/>
      <c r="I25" s="29"/>
      <c r="J25" s="29"/>
      <c r="K25" s="29"/>
      <c r="L25" s="29"/>
      <c r="M25" s="29"/>
      <c r="N25" s="29"/>
    </row>
    <row r="26" spans="1:14" s="30" customFormat="1" ht="76.5" customHeight="1">
      <c r="A26" s="179" t="s">
        <v>88</v>
      </c>
      <c r="B26" s="180" t="s">
        <v>89</v>
      </c>
      <c r="C26" s="181" t="s">
        <v>10</v>
      </c>
      <c r="D26" s="182">
        <v>130</v>
      </c>
      <c r="E26" s="182"/>
      <c r="F26" s="183"/>
      <c r="G26" s="184"/>
      <c r="H26" s="28"/>
      <c r="I26" s="29"/>
      <c r="J26" s="29"/>
      <c r="K26" s="29"/>
      <c r="L26" s="29"/>
      <c r="M26" s="29"/>
      <c r="N26" s="29"/>
    </row>
    <row r="27" spans="1:14" s="148" customFormat="1">
      <c r="A27" s="146" t="s">
        <v>2</v>
      </c>
      <c r="B27" s="194" t="s">
        <v>24</v>
      </c>
      <c r="C27" s="195"/>
      <c r="D27" s="195"/>
      <c r="E27" s="196"/>
      <c r="F27" s="147"/>
      <c r="G27" s="129"/>
      <c r="I27" s="151"/>
    </row>
    <row r="28" spans="1:14">
      <c r="A28" s="228"/>
      <c r="B28" s="229"/>
      <c r="C28" s="229"/>
      <c r="D28" s="229"/>
      <c r="E28" s="229"/>
      <c r="F28" s="230"/>
      <c r="I28" s="26"/>
    </row>
    <row r="29" spans="1:14" s="157" customFormat="1" ht="16.5">
      <c r="A29" s="149" t="s">
        <v>5</v>
      </c>
      <c r="B29" s="141" t="s">
        <v>26</v>
      </c>
      <c r="C29" s="152" t="s">
        <v>12</v>
      </c>
      <c r="D29" s="153" t="s">
        <v>13</v>
      </c>
      <c r="E29" s="154" t="s">
        <v>15</v>
      </c>
      <c r="F29" s="155" t="s">
        <v>14</v>
      </c>
      <c r="G29" s="156"/>
      <c r="K29" s="158"/>
    </row>
    <row r="30" spans="1:14" s="33" customFormat="1" ht="86.25" customHeight="1">
      <c r="A30" s="78" t="s">
        <v>39</v>
      </c>
      <c r="B30" s="115" t="s">
        <v>95</v>
      </c>
      <c r="C30" s="32" t="s">
        <v>21</v>
      </c>
      <c r="D30" s="116">
        <v>1</v>
      </c>
      <c r="E30" s="112"/>
      <c r="F30" s="113"/>
      <c r="G30" s="57"/>
      <c r="K30" s="71"/>
    </row>
    <row r="31" spans="1:14" s="33" customFormat="1" ht="61.5" customHeight="1">
      <c r="A31" s="78" t="s">
        <v>40</v>
      </c>
      <c r="B31" s="115" t="s">
        <v>90</v>
      </c>
      <c r="C31" s="32" t="s">
        <v>21</v>
      </c>
      <c r="D31" s="116">
        <v>1</v>
      </c>
      <c r="E31" s="112"/>
      <c r="F31" s="113"/>
      <c r="G31" s="57"/>
      <c r="K31" s="71"/>
    </row>
    <row r="32" spans="1:14" s="157" customFormat="1" ht="16.5">
      <c r="A32" s="146" t="s">
        <v>5</v>
      </c>
      <c r="B32" s="194" t="s">
        <v>25</v>
      </c>
      <c r="C32" s="195"/>
      <c r="D32" s="195"/>
      <c r="E32" s="195"/>
      <c r="F32" s="147"/>
      <c r="G32" s="156"/>
    </row>
    <row r="33" spans="1:11" s="7" customFormat="1" ht="16.5">
      <c r="A33" s="211"/>
      <c r="B33" s="212"/>
      <c r="C33" s="212"/>
      <c r="D33" s="212"/>
      <c r="E33" s="212"/>
      <c r="F33" s="213"/>
      <c r="G33" s="55"/>
    </row>
    <row r="34" spans="1:11" s="162" customFormat="1" ht="15">
      <c r="A34" s="159" t="s">
        <v>7</v>
      </c>
      <c r="B34" s="160" t="s">
        <v>56</v>
      </c>
      <c r="C34" s="152" t="s">
        <v>12</v>
      </c>
      <c r="D34" s="153" t="s">
        <v>13</v>
      </c>
      <c r="E34" s="154" t="s">
        <v>15</v>
      </c>
      <c r="F34" s="155" t="s">
        <v>14</v>
      </c>
      <c r="G34" s="161"/>
    </row>
    <row r="35" spans="1:11" s="4" customFormat="1" ht="63" customHeight="1">
      <c r="A35" s="58" t="s">
        <v>39</v>
      </c>
      <c r="B35" s="20" t="s">
        <v>111</v>
      </c>
      <c r="C35" s="32" t="s">
        <v>11</v>
      </c>
      <c r="D35" s="80">
        <v>53.8</v>
      </c>
      <c r="E35" s="173"/>
      <c r="F35" s="74"/>
      <c r="G35" s="56"/>
    </row>
    <row r="36" spans="1:11" s="7" customFormat="1" ht="99" customHeight="1">
      <c r="A36" s="58" t="s">
        <v>40</v>
      </c>
      <c r="B36" s="99" t="s">
        <v>112</v>
      </c>
      <c r="C36" s="9" t="s">
        <v>11</v>
      </c>
      <c r="D36" s="8">
        <v>65</v>
      </c>
      <c r="E36" s="16"/>
      <c r="F36" s="59"/>
      <c r="G36" s="55"/>
      <c r="K36" s="71"/>
    </row>
    <row r="37" spans="1:11" s="4" customFormat="1" ht="56.25" customHeight="1" thickBot="1">
      <c r="A37" s="58" t="s">
        <v>41</v>
      </c>
      <c r="B37" s="21" t="s">
        <v>113</v>
      </c>
      <c r="C37" s="32" t="s">
        <v>11</v>
      </c>
      <c r="D37" s="80">
        <v>108</v>
      </c>
      <c r="E37" s="107"/>
      <c r="F37" s="74"/>
      <c r="G37" s="56"/>
    </row>
    <row r="38" spans="1:11" s="4" customFormat="1" ht="15" customHeight="1">
      <c r="A38" s="58"/>
      <c r="B38" s="187" t="s">
        <v>134</v>
      </c>
      <c r="C38" s="188" t="s">
        <v>12</v>
      </c>
      <c r="D38" s="189" t="s">
        <v>13</v>
      </c>
      <c r="E38" s="190" t="s">
        <v>15</v>
      </c>
      <c r="F38" s="191" t="s">
        <v>14</v>
      </c>
      <c r="G38" s="56"/>
    </row>
    <row r="39" spans="1:11" s="4" customFormat="1" ht="130.5" customHeight="1">
      <c r="A39" s="58"/>
      <c r="B39" s="236" t="s">
        <v>136</v>
      </c>
      <c r="C39" s="237"/>
      <c r="D39" s="237"/>
      <c r="E39" s="237"/>
      <c r="F39" s="238"/>
      <c r="G39" s="56"/>
    </row>
    <row r="40" spans="1:11" s="4" customFormat="1" ht="263.25" customHeight="1">
      <c r="A40" s="58" t="s">
        <v>42</v>
      </c>
      <c r="B40" s="192" t="s">
        <v>135</v>
      </c>
      <c r="C40" s="9" t="s">
        <v>29</v>
      </c>
      <c r="D40" s="80"/>
      <c r="E40" s="107"/>
      <c r="F40" s="74"/>
      <c r="G40" s="56"/>
    </row>
    <row r="41" spans="1:11" s="4" customFormat="1" ht="295.5" customHeight="1">
      <c r="A41" s="58" t="s">
        <v>44</v>
      </c>
      <c r="B41" s="186" t="s">
        <v>133</v>
      </c>
      <c r="C41" s="9" t="s">
        <v>29</v>
      </c>
      <c r="D41" s="80"/>
      <c r="E41" s="107"/>
      <c r="F41" s="74"/>
      <c r="G41" s="56"/>
    </row>
    <row r="42" spans="1:11" s="4" customFormat="1" ht="132" customHeight="1">
      <c r="A42" s="58" t="s">
        <v>44</v>
      </c>
      <c r="B42" s="21" t="s">
        <v>85</v>
      </c>
      <c r="C42" s="32" t="s">
        <v>11</v>
      </c>
      <c r="D42" s="80">
        <v>798.4</v>
      </c>
      <c r="E42" s="107">
        <v>5200</v>
      </c>
      <c r="F42" s="74">
        <f>+E42*D42</f>
        <v>4151680</v>
      </c>
      <c r="G42" s="56"/>
    </row>
    <row r="43" spans="1:11" s="4" customFormat="1" ht="78" customHeight="1">
      <c r="A43" s="58" t="s">
        <v>45</v>
      </c>
      <c r="B43" s="21" t="s">
        <v>71</v>
      </c>
      <c r="C43" s="9" t="s">
        <v>11</v>
      </c>
      <c r="D43" s="80">
        <v>14</v>
      </c>
      <c r="E43" s="107"/>
      <c r="F43" s="74"/>
      <c r="G43" s="56"/>
    </row>
    <row r="44" spans="1:11">
      <c r="A44" s="63" t="s">
        <v>7</v>
      </c>
      <c r="B44" s="231" t="s">
        <v>57</v>
      </c>
      <c r="C44" s="232"/>
      <c r="D44" s="232"/>
      <c r="E44" s="233"/>
      <c r="F44" s="75"/>
      <c r="G44" s="55"/>
    </row>
    <row r="45" spans="1:11" ht="16.149999999999999" customHeight="1">
      <c r="A45" s="114"/>
      <c r="B45" s="46"/>
      <c r="C45" s="47"/>
      <c r="D45" s="48"/>
      <c r="E45" s="49"/>
      <c r="F45" s="64"/>
      <c r="G45" s="55"/>
    </row>
    <row r="46" spans="1:11" s="4" customFormat="1" ht="15">
      <c r="A46" s="61" t="s">
        <v>6</v>
      </c>
      <c r="B46" s="25" t="s">
        <v>23</v>
      </c>
      <c r="C46" s="22" t="s">
        <v>12</v>
      </c>
      <c r="D46" s="23" t="s">
        <v>13</v>
      </c>
      <c r="E46" s="24" t="s">
        <v>15</v>
      </c>
      <c r="F46" s="62" t="s">
        <v>14</v>
      </c>
    </row>
    <row r="47" spans="1:11" s="4" customFormat="1" ht="88.5" customHeight="1">
      <c r="A47" s="58" t="s">
        <v>39</v>
      </c>
      <c r="B47" s="20" t="s">
        <v>74</v>
      </c>
      <c r="C47" s="9" t="s">
        <v>11</v>
      </c>
      <c r="D47" s="87">
        <v>54</v>
      </c>
      <c r="E47" s="88"/>
      <c r="F47" s="89"/>
      <c r="G47" s="90"/>
    </row>
    <row r="48" spans="1:11" s="148" customFormat="1">
      <c r="A48" s="163" t="s">
        <v>6</v>
      </c>
      <c r="B48" s="197" t="s">
        <v>67</v>
      </c>
      <c r="C48" s="197"/>
      <c r="D48" s="197"/>
      <c r="E48" s="198"/>
      <c r="F48" s="164">
        <f>+F47</f>
        <v>0</v>
      </c>
      <c r="G48" s="129"/>
    </row>
    <row r="49" spans="1:11" ht="16.149999999999999" customHeight="1">
      <c r="A49" s="114"/>
      <c r="B49" s="91"/>
      <c r="C49" s="92"/>
      <c r="D49" s="93"/>
      <c r="E49" s="94"/>
      <c r="F49" s="64"/>
    </row>
    <row r="50" spans="1:11" s="148" customFormat="1">
      <c r="A50" s="165" t="s">
        <v>8</v>
      </c>
      <c r="B50" s="141" t="s">
        <v>35</v>
      </c>
      <c r="C50" s="152" t="s">
        <v>12</v>
      </c>
      <c r="D50" s="153" t="s">
        <v>13</v>
      </c>
      <c r="E50" s="154" t="s">
        <v>15</v>
      </c>
      <c r="F50" s="155" t="s">
        <v>14</v>
      </c>
      <c r="G50" s="156"/>
    </row>
    <row r="51" spans="1:11" ht="116.25" customHeight="1">
      <c r="A51" s="58" t="s">
        <v>39</v>
      </c>
      <c r="B51" s="43" t="s">
        <v>63</v>
      </c>
      <c r="C51" s="18" t="s">
        <v>11</v>
      </c>
      <c r="D51" s="41">
        <v>15</v>
      </c>
      <c r="E51" s="42"/>
      <c r="F51" s="66"/>
      <c r="G51" s="193"/>
      <c r="K51" s="37"/>
    </row>
    <row r="52" spans="1:11" ht="81" customHeight="1">
      <c r="A52" s="58" t="s">
        <v>40</v>
      </c>
      <c r="B52" s="73" t="s">
        <v>114</v>
      </c>
      <c r="C52" s="36" t="s">
        <v>11</v>
      </c>
      <c r="D52" s="40">
        <v>15</v>
      </c>
      <c r="E52" s="44"/>
      <c r="F52" s="60"/>
      <c r="G52" s="193"/>
      <c r="K52" s="37"/>
    </row>
    <row r="53" spans="1:11" ht="103.5" customHeight="1">
      <c r="A53" s="58" t="s">
        <v>41</v>
      </c>
      <c r="B53" s="73" t="s">
        <v>58</v>
      </c>
      <c r="C53" s="36" t="s">
        <v>11</v>
      </c>
      <c r="D53" s="40">
        <v>41.55</v>
      </c>
      <c r="E53" s="44"/>
      <c r="F53" s="60"/>
      <c r="G53" s="193"/>
      <c r="K53" s="37"/>
    </row>
    <row r="54" spans="1:11" ht="108" customHeight="1">
      <c r="A54" s="58" t="s">
        <v>42</v>
      </c>
      <c r="B54" s="19" t="s">
        <v>66</v>
      </c>
      <c r="C54" s="36" t="s">
        <v>11</v>
      </c>
      <c r="D54" s="40">
        <v>2224</v>
      </c>
      <c r="E54" s="44"/>
      <c r="F54" s="60"/>
      <c r="G54" s="193"/>
      <c r="K54" s="37"/>
    </row>
    <row r="55" spans="1:11" ht="90" customHeight="1">
      <c r="A55" s="58" t="s">
        <v>44</v>
      </c>
      <c r="B55" s="35" t="s">
        <v>64</v>
      </c>
      <c r="C55" s="36" t="s">
        <v>32</v>
      </c>
      <c r="D55" s="76">
        <v>123.5</v>
      </c>
      <c r="E55" s="44"/>
      <c r="F55" s="67"/>
      <c r="G55" s="55"/>
    </row>
    <row r="56" spans="1:11" s="33" customFormat="1" ht="116.25" customHeight="1">
      <c r="A56" s="78" t="s">
        <v>45</v>
      </c>
      <c r="B56" s="73" t="s">
        <v>125</v>
      </c>
      <c r="C56" s="36" t="s">
        <v>32</v>
      </c>
      <c r="D56" s="76">
        <v>35</v>
      </c>
      <c r="E56" s="82"/>
      <c r="F56" s="83"/>
      <c r="G56" s="57"/>
      <c r="K56" s="84"/>
    </row>
    <row r="57" spans="1:11" s="33" customFormat="1" ht="116.25" customHeight="1">
      <c r="A57" s="78" t="s">
        <v>46</v>
      </c>
      <c r="B57" s="73" t="s">
        <v>69</v>
      </c>
      <c r="C57" s="81" t="s">
        <v>11</v>
      </c>
      <c r="D57" s="76">
        <v>150</v>
      </c>
      <c r="E57" s="82"/>
      <c r="F57" s="83"/>
      <c r="G57" s="57"/>
      <c r="K57" s="84"/>
    </row>
    <row r="58" spans="1:11" s="148" customFormat="1">
      <c r="A58" s="163" t="s">
        <v>8</v>
      </c>
      <c r="B58" s="197" t="s">
        <v>59</v>
      </c>
      <c r="C58" s="197"/>
      <c r="D58" s="197"/>
      <c r="E58" s="198"/>
      <c r="F58" s="166"/>
      <c r="G58" s="156"/>
    </row>
    <row r="59" spans="1:11" ht="16.5" customHeight="1">
      <c r="A59" s="202"/>
      <c r="B59" s="203"/>
      <c r="C59" s="203"/>
      <c r="D59" s="203"/>
      <c r="E59" s="203"/>
      <c r="F59" s="204"/>
      <c r="G59" s="55"/>
    </row>
    <row r="60" spans="1:11" s="148" customFormat="1">
      <c r="A60" s="149" t="s">
        <v>9</v>
      </c>
      <c r="B60" s="141" t="s">
        <v>27</v>
      </c>
      <c r="C60" s="152" t="s">
        <v>12</v>
      </c>
      <c r="D60" s="153" t="s">
        <v>13</v>
      </c>
      <c r="E60" s="154" t="s">
        <v>15</v>
      </c>
      <c r="F60" s="167" t="s">
        <v>14</v>
      </c>
      <c r="G60" s="156"/>
    </row>
    <row r="61" spans="1:11" ht="67.5" customHeight="1">
      <c r="A61" s="58" t="s">
        <v>39</v>
      </c>
      <c r="B61" s="19" t="s">
        <v>82</v>
      </c>
      <c r="C61" s="36" t="s">
        <v>11</v>
      </c>
      <c r="D61" s="50">
        <v>7.5</v>
      </c>
      <c r="E61" s="51"/>
      <c r="F61" s="69"/>
      <c r="G61" s="55"/>
    </row>
    <row r="62" spans="1:11" s="148" customFormat="1">
      <c r="A62" s="146" t="s">
        <v>9</v>
      </c>
      <c r="B62" s="194" t="s">
        <v>28</v>
      </c>
      <c r="C62" s="195"/>
      <c r="D62" s="195"/>
      <c r="E62" s="196"/>
      <c r="F62" s="147"/>
      <c r="G62" s="156"/>
    </row>
    <row r="63" spans="1:11" s="7" customFormat="1" ht="16.5">
      <c r="A63" s="205"/>
      <c r="B63" s="206"/>
      <c r="C63" s="206"/>
      <c r="D63" s="206"/>
      <c r="E63" s="206"/>
      <c r="F63" s="207"/>
      <c r="G63" s="55"/>
    </row>
    <row r="64" spans="1:11" s="148" customFormat="1" ht="17.25" customHeight="1">
      <c r="A64" s="149" t="s">
        <v>3</v>
      </c>
      <c r="B64" s="168" t="s">
        <v>54</v>
      </c>
      <c r="C64" s="152" t="s">
        <v>12</v>
      </c>
      <c r="D64" s="153" t="s">
        <v>13</v>
      </c>
      <c r="E64" s="154" t="s">
        <v>15</v>
      </c>
      <c r="F64" s="167" t="s">
        <v>14</v>
      </c>
      <c r="G64" s="156"/>
    </row>
    <row r="65" spans="1:11" s="33" customFormat="1" ht="51" customHeight="1">
      <c r="A65" s="174">
        <v>1</v>
      </c>
      <c r="B65" s="73" t="s">
        <v>70</v>
      </c>
      <c r="C65" s="81" t="s">
        <v>91</v>
      </c>
      <c r="D65" s="50">
        <v>62.62</v>
      </c>
      <c r="E65" s="51"/>
      <c r="F65" s="69"/>
      <c r="G65" s="57"/>
    </row>
    <row r="66" spans="1:11" s="148" customFormat="1">
      <c r="A66" s="149" t="s">
        <v>3</v>
      </c>
      <c r="B66" s="194" t="s">
        <v>55</v>
      </c>
      <c r="C66" s="195"/>
      <c r="D66" s="195"/>
      <c r="E66" s="195"/>
      <c r="F66" s="147"/>
      <c r="G66" s="156"/>
    </row>
    <row r="67" spans="1:11" s="7" customFormat="1" ht="16.5">
      <c r="A67" s="205"/>
      <c r="B67" s="206"/>
      <c r="C67" s="206"/>
      <c r="D67" s="206"/>
      <c r="E67" s="206"/>
      <c r="F67" s="207"/>
      <c r="G67" s="55"/>
    </row>
    <row r="68" spans="1:11" s="148" customFormat="1" ht="17.25" customHeight="1">
      <c r="A68" s="149" t="s">
        <v>4</v>
      </c>
      <c r="B68" s="141" t="s">
        <v>31</v>
      </c>
      <c r="C68" s="152" t="s">
        <v>12</v>
      </c>
      <c r="D68" s="153" t="s">
        <v>13</v>
      </c>
      <c r="E68" s="154" t="s">
        <v>15</v>
      </c>
      <c r="F68" s="167" t="s">
        <v>14</v>
      </c>
      <c r="G68" s="129"/>
    </row>
    <row r="69" spans="1:11" ht="75" customHeight="1">
      <c r="A69" s="58" t="s">
        <v>39</v>
      </c>
      <c r="B69" s="95" t="s">
        <v>126</v>
      </c>
      <c r="C69" s="36" t="s">
        <v>11</v>
      </c>
      <c r="D69" s="40">
        <v>30</v>
      </c>
      <c r="E69" s="81"/>
      <c r="F69" s="60"/>
      <c r="K69" s="91"/>
    </row>
    <row r="70" spans="1:11" ht="78" customHeight="1">
      <c r="A70" s="58" t="s">
        <v>40</v>
      </c>
      <c r="B70" s="95" t="s">
        <v>72</v>
      </c>
      <c r="C70" s="81" t="s">
        <v>10</v>
      </c>
      <c r="D70" s="40">
        <v>1</v>
      </c>
      <c r="E70" s="36"/>
      <c r="F70" s="60"/>
      <c r="K70" s="91"/>
    </row>
    <row r="71" spans="1:11" ht="58.5" customHeight="1">
      <c r="A71" s="58" t="s">
        <v>41</v>
      </c>
      <c r="B71" s="95" t="s">
        <v>73</v>
      </c>
      <c r="C71" s="81" t="s">
        <v>10</v>
      </c>
      <c r="D71" s="40">
        <v>12</v>
      </c>
      <c r="E71" s="36"/>
      <c r="F71" s="60"/>
      <c r="K71" s="91"/>
    </row>
    <row r="72" spans="1:11" s="176" customFormat="1" ht="184.5" customHeight="1">
      <c r="A72" s="78" t="s">
        <v>42</v>
      </c>
      <c r="B72" s="96" t="s">
        <v>119</v>
      </c>
      <c r="C72" s="81" t="s">
        <v>10</v>
      </c>
      <c r="D72" s="76">
        <v>3</v>
      </c>
      <c r="E72" s="81"/>
      <c r="F72" s="83"/>
      <c r="G72" s="175"/>
      <c r="K72" s="177"/>
    </row>
    <row r="73" spans="1:11" s="85" customFormat="1" ht="59.25" customHeight="1">
      <c r="A73" s="78" t="s">
        <v>44</v>
      </c>
      <c r="B73" s="110" t="s">
        <v>83</v>
      </c>
      <c r="C73" s="111" t="s">
        <v>10</v>
      </c>
      <c r="D73" s="50">
        <v>24</v>
      </c>
      <c r="E73" s="112"/>
      <c r="F73" s="113"/>
      <c r="G73" s="57"/>
    </row>
    <row r="74" spans="1:11" s="33" customFormat="1" ht="83.25" customHeight="1">
      <c r="A74" s="78" t="s">
        <v>45</v>
      </c>
      <c r="B74" s="96" t="s">
        <v>92</v>
      </c>
      <c r="C74" s="81" t="s">
        <v>10</v>
      </c>
      <c r="D74" s="76">
        <v>1</v>
      </c>
      <c r="E74" s="81"/>
      <c r="F74" s="83"/>
      <c r="G74" s="97"/>
      <c r="K74" s="98"/>
    </row>
    <row r="75" spans="1:11" s="148" customFormat="1">
      <c r="A75" s="149" t="s">
        <v>4</v>
      </c>
      <c r="B75" s="194" t="s">
        <v>68</v>
      </c>
      <c r="C75" s="195"/>
      <c r="D75" s="195"/>
      <c r="E75" s="195"/>
      <c r="F75" s="147"/>
      <c r="G75" s="156"/>
    </row>
    <row r="76" spans="1:11" s="7" customFormat="1" ht="16.5">
      <c r="A76" s="205"/>
      <c r="B76" s="206"/>
      <c r="C76" s="206"/>
      <c r="D76" s="206"/>
      <c r="E76" s="206"/>
      <c r="F76" s="207"/>
      <c r="G76" s="55"/>
    </row>
    <row r="77" spans="1:11" s="148" customFormat="1" ht="17.25" customHeight="1">
      <c r="A77" s="149" t="s">
        <v>0</v>
      </c>
      <c r="B77" s="168" t="s">
        <v>52</v>
      </c>
      <c r="C77" s="152" t="s">
        <v>12</v>
      </c>
      <c r="D77" s="153" t="s">
        <v>13</v>
      </c>
      <c r="E77" s="154" t="s">
        <v>15</v>
      </c>
      <c r="F77" s="167" t="s">
        <v>14</v>
      </c>
      <c r="G77" s="156"/>
    </row>
    <row r="78" spans="1:11" s="85" customFormat="1" ht="58.5" customHeight="1">
      <c r="A78" s="78" t="s">
        <v>39</v>
      </c>
      <c r="B78" s="86" t="s">
        <v>120</v>
      </c>
      <c r="C78" s="81" t="s">
        <v>21</v>
      </c>
      <c r="D78" s="76">
        <v>40</v>
      </c>
      <c r="E78" s="82"/>
      <c r="F78" s="83"/>
      <c r="G78" s="57"/>
    </row>
    <row r="79" spans="1:11" s="85" customFormat="1" ht="145.5" customHeight="1">
      <c r="A79" s="78" t="s">
        <v>41</v>
      </c>
      <c r="B79" s="86" t="s">
        <v>124</v>
      </c>
      <c r="C79" s="81" t="s">
        <v>10</v>
      </c>
      <c r="D79" s="76">
        <v>100</v>
      </c>
      <c r="E79" s="82"/>
      <c r="F79" s="83"/>
      <c r="G79" s="57"/>
    </row>
    <row r="80" spans="1:11" s="85" customFormat="1" ht="102.75" customHeight="1">
      <c r="A80" s="78" t="s">
        <v>42</v>
      </c>
      <c r="B80" s="86" t="s">
        <v>84</v>
      </c>
      <c r="C80" s="81" t="s">
        <v>10</v>
      </c>
      <c r="D80" s="76">
        <v>3</v>
      </c>
      <c r="E80" s="82"/>
      <c r="F80" s="83"/>
      <c r="G80" s="57"/>
    </row>
    <row r="81" spans="1:7" ht="84.75" customHeight="1">
      <c r="A81" s="58" t="s">
        <v>45</v>
      </c>
      <c r="B81" s="34" t="s">
        <v>123</v>
      </c>
      <c r="C81" s="36" t="s">
        <v>11</v>
      </c>
      <c r="D81" s="8">
        <v>14</v>
      </c>
      <c r="E81" s="16"/>
      <c r="F81" s="59"/>
      <c r="G81" s="72"/>
    </row>
    <row r="82" spans="1:7" s="148" customFormat="1">
      <c r="A82" s="149" t="s">
        <v>0</v>
      </c>
      <c r="B82" s="194" t="s">
        <v>53</v>
      </c>
      <c r="C82" s="195"/>
      <c r="D82" s="195"/>
      <c r="E82" s="196"/>
      <c r="F82" s="147"/>
      <c r="G82" s="156"/>
    </row>
    <row r="83" spans="1:7" ht="16.5" thickBot="1"/>
    <row r="84" spans="1:7" ht="17.25" customHeight="1">
      <c r="A84" s="199" t="s">
        <v>109</v>
      </c>
      <c r="B84" s="200"/>
      <c r="C84" s="200"/>
      <c r="D84" s="200"/>
      <c r="E84" s="200"/>
      <c r="F84" s="201"/>
      <c r="G84" s="55"/>
    </row>
    <row r="85" spans="1:7" ht="15.75" customHeight="1">
      <c r="A85" s="70" t="s">
        <v>1</v>
      </c>
      <c r="B85" s="27" t="s">
        <v>43</v>
      </c>
      <c r="C85" s="52"/>
      <c r="D85" s="53"/>
      <c r="E85" s="54"/>
      <c r="F85" s="68"/>
      <c r="G85" s="55"/>
    </row>
    <row r="86" spans="1:7" ht="15.75" customHeight="1">
      <c r="A86" s="70" t="s">
        <v>2</v>
      </c>
      <c r="B86" s="27" t="s">
        <v>33</v>
      </c>
      <c r="C86" s="52"/>
      <c r="D86" s="53"/>
      <c r="E86" s="54"/>
      <c r="F86" s="68"/>
      <c r="G86" s="55"/>
    </row>
    <row r="87" spans="1:7">
      <c r="A87" s="70" t="s">
        <v>5</v>
      </c>
      <c r="B87" s="17" t="s">
        <v>34</v>
      </c>
      <c r="C87" s="52"/>
      <c r="D87" s="53"/>
      <c r="E87" s="54"/>
      <c r="F87" s="68"/>
      <c r="G87" s="55"/>
    </row>
    <row r="88" spans="1:7">
      <c r="A88" s="65" t="s">
        <v>7</v>
      </c>
      <c r="B88" s="17" t="s">
        <v>56</v>
      </c>
      <c r="C88" s="52"/>
      <c r="D88" s="53"/>
      <c r="E88" s="54"/>
      <c r="F88" s="68"/>
      <c r="G88" s="55"/>
    </row>
    <row r="89" spans="1:7">
      <c r="A89" s="65" t="s">
        <v>6</v>
      </c>
      <c r="B89" s="17" t="s">
        <v>23</v>
      </c>
      <c r="C89" s="52"/>
      <c r="D89" s="53"/>
      <c r="E89" s="54"/>
      <c r="F89" s="68"/>
      <c r="G89" s="55"/>
    </row>
    <row r="90" spans="1:7">
      <c r="A90" s="65" t="s">
        <v>8</v>
      </c>
      <c r="B90" s="17" t="s">
        <v>35</v>
      </c>
      <c r="C90" s="52"/>
      <c r="D90" s="53"/>
      <c r="E90" s="54"/>
      <c r="F90" s="68"/>
      <c r="G90" s="55"/>
    </row>
    <row r="91" spans="1:7" s="7" customFormat="1" ht="16.5">
      <c r="A91" s="70" t="s">
        <v>9</v>
      </c>
      <c r="B91" s="17" t="s">
        <v>27</v>
      </c>
      <c r="C91" s="52"/>
      <c r="D91" s="53"/>
      <c r="E91" s="54"/>
      <c r="F91" s="68"/>
      <c r="G91" s="55"/>
    </row>
    <row r="92" spans="1:7" s="7" customFormat="1" ht="16.5">
      <c r="A92" s="70" t="s">
        <v>3</v>
      </c>
      <c r="B92" s="17" t="s">
        <v>54</v>
      </c>
      <c r="C92" s="52"/>
      <c r="D92" s="53"/>
      <c r="E92" s="54"/>
      <c r="F92" s="68"/>
      <c r="G92" s="55"/>
    </row>
    <row r="93" spans="1:7" s="7" customFormat="1" ht="16.5">
      <c r="A93" s="70" t="s">
        <v>4</v>
      </c>
      <c r="B93" s="17" t="s">
        <v>31</v>
      </c>
      <c r="C93" s="52"/>
      <c r="D93" s="53"/>
      <c r="E93" s="54"/>
      <c r="F93" s="68"/>
      <c r="G93" s="55"/>
    </row>
    <row r="94" spans="1:7" s="7" customFormat="1" ht="16.5">
      <c r="A94" s="70" t="s">
        <v>0</v>
      </c>
      <c r="B94" s="17" t="s">
        <v>52</v>
      </c>
      <c r="C94" s="52"/>
      <c r="D94" s="53"/>
      <c r="E94" s="54"/>
      <c r="F94" s="68"/>
      <c r="G94" s="55"/>
    </row>
    <row r="95" spans="1:7" s="148" customFormat="1" ht="16.5" thickBot="1">
      <c r="A95" s="126"/>
      <c r="B95" s="234" t="s">
        <v>36</v>
      </c>
      <c r="C95" s="234"/>
      <c r="D95" s="234"/>
      <c r="E95" s="235"/>
      <c r="F95" s="127"/>
      <c r="G95" s="156"/>
    </row>
    <row r="96" spans="1:7" ht="16.5" thickBot="1"/>
    <row r="97" spans="1:7" s="132" customFormat="1" ht="15">
      <c r="A97" s="223" t="s">
        <v>96</v>
      </c>
      <c r="B97" s="224"/>
      <c r="C97" s="224"/>
      <c r="D97" s="224"/>
      <c r="E97" s="224"/>
      <c r="F97" s="225"/>
      <c r="G97" s="131"/>
    </row>
    <row r="98" spans="1:7" customFormat="1" ht="14.25">
      <c r="A98" s="217"/>
      <c r="B98" s="218"/>
      <c r="C98" s="218"/>
      <c r="D98" s="218"/>
      <c r="E98" s="218"/>
      <c r="F98" s="219"/>
      <c r="G98" s="6"/>
    </row>
    <row r="99" spans="1:7" s="139" customFormat="1" ht="31.5" customHeight="1">
      <c r="A99" s="133" t="s">
        <v>18</v>
      </c>
      <c r="B99" s="134" t="s">
        <v>19</v>
      </c>
      <c r="C99" s="134" t="s">
        <v>20</v>
      </c>
      <c r="D99" s="135" t="s">
        <v>16</v>
      </c>
      <c r="E99" s="136" t="s">
        <v>38</v>
      </c>
      <c r="F99" s="137" t="s">
        <v>37</v>
      </c>
      <c r="G99" s="138"/>
    </row>
    <row r="100" spans="1:7" customFormat="1" ht="14.25">
      <c r="A100" s="220"/>
      <c r="B100" s="221"/>
      <c r="C100" s="221"/>
      <c r="D100" s="221"/>
      <c r="E100" s="221"/>
      <c r="F100" s="222"/>
      <c r="G100" s="6"/>
    </row>
    <row r="101" spans="1:7" s="132" customFormat="1" ht="16.899999999999999" customHeight="1">
      <c r="A101" s="140" t="s">
        <v>1</v>
      </c>
      <c r="B101" s="141" t="s">
        <v>97</v>
      </c>
      <c r="C101" s="142" t="s">
        <v>12</v>
      </c>
      <c r="D101" s="143" t="s">
        <v>13</v>
      </c>
      <c r="E101" s="144" t="s">
        <v>15</v>
      </c>
      <c r="F101" s="145" t="s">
        <v>14</v>
      </c>
      <c r="G101" s="131"/>
    </row>
    <row r="102" spans="1:7" s="31" customFormat="1" ht="108" customHeight="1">
      <c r="A102" s="58" t="s">
        <v>39</v>
      </c>
      <c r="B102" s="43" t="s">
        <v>121</v>
      </c>
      <c r="C102" s="9" t="s">
        <v>122</v>
      </c>
      <c r="D102" s="8">
        <v>1</v>
      </c>
      <c r="E102" s="16"/>
      <c r="F102" s="59"/>
    </row>
    <row r="103" spans="1:7" s="79" customFormat="1" ht="80.25" customHeight="1">
      <c r="A103" s="117" t="s">
        <v>40</v>
      </c>
      <c r="B103" s="73" t="s">
        <v>129</v>
      </c>
      <c r="C103" s="32" t="s">
        <v>98</v>
      </c>
      <c r="D103" s="50">
        <v>36</v>
      </c>
      <c r="E103" s="51"/>
      <c r="F103" s="59"/>
    </row>
    <row r="104" spans="1:7" s="79" customFormat="1" ht="80.25" customHeight="1">
      <c r="A104" s="117" t="s">
        <v>41</v>
      </c>
      <c r="B104" s="73" t="s">
        <v>130</v>
      </c>
      <c r="C104" s="32" t="s">
        <v>98</v>
      </c>
      <c r="D104" s="50">
        <v>20</v>
      </c>
      <c r="E104" s="51"/>
      <c r="F104" s="59"/>
    </row>
    <row r="105" spans="1:7" s="79" customFormat="1" ht="60" customHeight="1">
      <c r="A105" s="117" t="s">
        <v>42</v>
      </c>
      <c r="B105" s="73" t="s">
        <v>99</v>
      </c>
      <c r="C105" s="32" t="s">
        <v>98</v>
      </c>
      <c r="D105" s="50">
        <v>4</v>
      </c>
      <c r="E105" s="51"/>
      <c r="F105" s="59"/>
    </row>
    <row r="106" spans="1:7" s="79" customFormat="1" ht="51.75" customHeight="1">
      <c r="A106" s="117" t="s">
        <v>44</v>
      </c>
      <c r="B106" s="73" t="s">
        <v>101</v>
      </c>
      <c r="C106" s="32" t="s">
        <v>10</v>
      </c>
      <c r="D106" s="50">
        <v>68</v>
      </c>
      <c r="E106" s="51"/>
      <c r="F106" s="59"/>
    </row>
    <row r="107" spans="1:7" s="79" customFormat="1" ht="51.75" customHeight="1">
      <c r="A107" s="117" t="s">
        <v>45</v>
      </c>
      <c r="B107" s="73" t="s">
        <v>102</v>
      </c>
      <c r="C107" s="32" t="s">
        <v>10</v>
      </c>
      <c r="D107" s="50">
        <v>68</v>
      </c>
      <c r="E107" s="51"/>
      <c r="F107" s="59"/>
    </row>
    <row r="108" spans="1:7" s="79" customFormat="1" ht="75.75" customHeight="1">
      <c r="A108" s="117" t="s">
        <v>46</v>
      </c>
      <c r="B108" s="73" t="s">
        <v>100</v>
      </c>
      <c r="C108" s="32" t="s">
        <v>10</v>
      </c>
      <c r="D108" s="50">
        <v>16</v>
      </c>
      <c r="E108" s="51"/>
      <c r="F108" s="59"/>
    </row>
    <row r="109" spans="1:7" s="79" customFormat="1" ht="75.75" customHeight="1">
      <c r="A109" s="117" t="s">
        <v>47</v>
      </c>
      <c r="B109" s="73" t="s">
        <v>132</v>
      </c>
      <c r="C109" s="32" t="s">
        <v>10</v>
      </c>
      <c r="D109" s="50">
        <v>16</v>
      </c>
      <c r="E109" s="51"/>
      <c r="F109" s="59"/>
    </row>
    <row r="110" spans="1:7" ht="35.25" customHeight="1">
      <c r="A110" s="118">
        <v>9</v>
      </c>
      <c r="B110" s="119" t="s">
        <v>131</v>
      </c>
      <c r="C110" s="9" t="s">
        <v>98</v>
      </c>
      <c r="D110" s="8">
        <v>40</v>
      </c>
      <c r="E110" s="16"/>
      <c r="F110" s="59"/>
    </row>
    <row r="111" spans="1:7" s="79" customFormat="1" ht="46.5" customHeight="1">
      <c r="A111" s="117" t="s">
        <v>49</v>
      </c>
      <c r="B111" s="73" t="s">
        <v>128</v>
      </c>
      <c r="C111" s="36" t="s">
        <v>32</v>
      </c>
      <c r="D111" s="50">
        <v>1000</v>
      </c>
      <c r="E111" s="51"/>
      <c r="F111" s="59"/>
    </row>
    <row r="112" spans="1:7" s="79" customFormat="1" ht="51.75" customHeight="1">
      <c r="A112" s="117" t="s">
        <v>50</v>
      </c>
      <c r="B112" s="73" t="s">
        <v>127</v>
      </c>
      <c r="C112" s="36" t="s">
        <v>32</v>
      </c>
      <c r="D112" s="50">
        <v>2000</v>
      </c>
      <c r="E112" s="51"/>
      <c r="F112" s="59"/>
    </row>
    <row r="113" spans="1:7" s="79" customFormat="1" ht="51.75" customHeight="1">
      <c r="A113" s="117" t="s">
        <v>86</v>
      </c>
      <c r="B113" s="73" t="s">
        <v>103</v>
      </c>
      <c r="C113" s="32" t="s">
        <v>10</v>
      </c>
      <c r="D113" s="50">
        <v>42</v>
      </c>
      <c r="E113" s="51"/>
      <c r="F113" s="59"/>
    </row>
    <row r="114" spans="1:7" s="148" customFormat="1" ht="16.5" thickBot="1">
      <c r="A114" s="169" t="s">
        <v>1</v>
      </c>
      <c r="B114" s="226" t="s">
        <v>104</v>
      </c>
      <c r="C114" s="227"/>
      <c r="D114" s="227"/>
      <c r="E114" s="227"/>
      <c r="F114" s="170"/>
      <c r="G114" s="156"/>
    </row>
    <row r="115" spans="1:7" ht="16.5" thickBot="1"/>
    <row r="116" spans="1:7" ht="15.75" customHeight="1">
      <c r="A116" s="199" t="s">
        <v>105</v>
      </c>
      <c r="B116" s="200"/>
      <c r="C116" s="200"/>
      <c r="D116" s="200"/>
      <c r="E116" s="200"/>
      <c r="F116" s="201"/>
    </row>
    <row r="117" spans="1:7">
      <c r="A117" s="120" t="s">
        <v>1</v>
      </c>
      <c r="B117" s="121" t="s">
        <v>97</v>
      </c>
      <c r="C117" s="122"/>
      <c r="D117" s="123"/>
      <c r="E117" s="124"/>
      <c r="F117" s="125"/>
    </row>
    <row r="118" spans="1:7" ht="16.5" thickBot="1">
      <c r="A118" s="126"/>
      <c r="B118" s="234" t="s">
        <v>36</v>
      </c>
      <c r="C118" s="234"/>
      <c r="D118" s="234"/>
      <c r="E118" s="235"/>
      <c r="F118" s="127"/>
    </row>
    <row r="119" spans="1:7" ht="16.5" thickBot="1"/>
    <row r="120" spans="1:7">
      <c r="A120" s="239" t="s">
        <v>106</v>
      </c>
      <c r="B120" s="240"/>
      <c r="C120" s="240"/>
      <c r="D120" s="240"/>
      <c r="E120" s="240"/>
      <c r="F120" s="241"/>
    </row>
    <row r="121" spans="1:7">
      <c r="A121" s="242" t="s">
        <v>107</v>
      </c>
      <c r="B121" s="243"/>
      <c r="C121" s="243"/>
      <c r="D121" s="243"/>
      <c r="E121" s="244"/>
      <c r="F121" s="128"/>
    </row>
    <row r="122" spans="1:7">
      <c r="A122" s="242" t="s">
        <v>108</v>
      </c>
      <c r="B122" s="243"/>
      <c r="C122" s="243"/>
      <c r="D122" s="243"/>
      <c r="E122" s="244"/>
      <c r="F122" s="128"/>
    </row>
    <row r="123" spans="1:7" ht="16.5" thickBot="1">
      <c r="A123" s="126"/>
      <c r="B123" s="234" t="s">
        <v>36</v>
      </c>
      <c r="C123" s="234"/>
      <c r="D123" s="234"/>
      <c r="E123" s="235"/>
      <c r="F123" s="127"/>
    </row>
    <row r="125" spans="1:7" s="5" customFormat="1">
      <c r="A125" s="10"/>
      <c r="B125" s="11"/>
      <c r="C125" s="12"/>
      <c r="D125" s="13"/>
      <c r="E125" s="14"/>
      <c r="F125" s="15"/>
    </row>
  </sheetData>
  <mergeCells count="35">
    <mergeCell ref="B123:E123"/>
    <mergeCell ref="A116:F116"/>
    <mergeCell ref="B118:E118"/>
    <mergeCell ref="A120:F120"/>
    <mergeCell ref="A121:E121"/>
    <mergeCell ref="A122:E122"/>
    <mergeCell ref="A97:F97"/>
    <mergeCell ref="A98:F98"/>
    <mergeCell ref="A100:F100"/>
    <mergeCell ref="B114:E114"/>
    <mergeCell ref="A28:F28"/>
    <mergeCell ref="B44:E44"/>
    <mergeCell ref="B48:E48"/>
    <mergeCell ref="B95:E95"/>
    <mergeCell ref="B39:F39"/>
    <mergeCell ref="A1:F1"/>
    <mergeCell ref="A33:F33"/>
    <mergeCell ref="A2:F2"/>
    <mergeCell ref="B11:E11"/>
    <mergeCell ref="B27:E27"/>
    <mergeCell ref="A3:F3"/>
    <mergeCell ref="A5:F5"/>
    <mergeCell ref="A12:F12"/>
    <mergeCell ref="B32:E32"/>
    <mergeCell ref="G51:G54"/>
    <mergeCell ref="B62:E62"/>
    <mergeCell ref="B58:E58"/>
    <mergeCell ref="A84:F84"/>
    <mergeCell ref="A59:F59"/>
    <mergeCell ref="B66:E66"/>
    <mergeCell ref="A67:F67"/>
    <mergeCell ref="B82:E82"/>
    <mergeCell ref="A63:F63"/>
    <mergeCell ref="B75:E75"/>
    <mergeCell ref="A76:F76"/>
  </mergeCells>
  <pageMargins left="0.25" right="0.25" top="0.75" bottom="0.75" header="0.3" footer="0.3"/>
  <pageSetup paperSize="9" scale="88" fitToHeight="0" orientation="portrait" r:id="rId1"/>
  <headerFooter alignWithMargins="0">
    <oddFooter>&amp;R&amp;P</oddFooter>
  </headerFooter>
  <rowBreaks count="2" manualBreakCount="2">
    <brk id="12" max="5" man="1"/>
    <brk id="4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Станица Карађорђев парк</vt:lpstr>
      <vt:lpstr>'Станица Карађорђев парк'!Print_Area</vt:lpstr>
    </vt:vector>
  </TitlesOfParts>
  <Company>Private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Teodora Oklobdzija</dc:creator>
  <cp:lastModifiedBy>Zoran Kesic</cp:lastModifiedBy>
  <cp:lastPrinted>2025-09-12T08:23:42Z</cp:lastPrinted>
  <dcterms:created xsi:type="dcterms:W3CDTF">2001-02-17T09:10:35Z</dcterms:created>
  <dcterms:modified xsi:type="dcterms:W3CDTF">2025-11-21T08:10:23Z</dcterms:modified>
</cp:coreProperties>
</file>