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esktop\12-24\"/>
    </mc:Choice>
  </mc:AlternateContent>
  <bookViews>
    <workbookView xWindow="0" yWindow="0" windowWidth="21600" windowHeight="9000" activeTab="2"/>
  </bookViews>
  <sheets>
    <sheet name="1. Bunar" sheetId="3" r:id="rId1"/>
    <sheet name="2. Crpna st" sheetId="4" r:id="rId2"/>
    <sheet name="3. Cevovod" sheetId="5" r:id="rId3"/>
    <sheet name="ZBIRNO" sheetId="2" r:id="rId4"/>
    <sheet name="Upustvo ponuđačima"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C7" i="2"/>
  <c r="H140" i="4"/>
  <c r="G140" i="4"/>
  <c r="G122" i="5"/>
  <c r="C122" i="5"/>
  <c r="E154" i="4"/>
  <c r="C154" i="4"/>
</calcChain>
</file>

<file path=xl/sharedStrings.xml><?xml version="1.0" encoding="utf-8"?>
<sst xmlns="http://schemas.openxmlformats.org/spreadsheetml/2006/main" count="504" uniqueCount="297">
  <si>
    <r>
      <rPr>
        <sz val="9"/>
        <rFont val="Microsoft Sans Serif"/>
      </rPr>
      <t>0</t>
    </r>
    <r>
      <rPr>
        <sz val="9"/>
        <rFont val="Microsoft Sans Serif"/>
      </rPr>
      <t>.</t>
    </r>
  </si>
  <si>
    <t>1. IZRADA BUNARA</t>
  </si>
  <si>
    <t>Poz. br.</t>
  </si>
  <si>
    <t>Opis pozicije</t>
  </si>
  <si>
    <t>Jed. mere</t>
  </si>
  <si>
    <t>pauš.</t>
  </si>
  <si>
    <t>Količina</t>
  </si>
  <si>
    <t>Jed. cena</t>
  </si>
  <si>
    <t>Ukupno</t>
  </si>
  <si>
    <t>Uprošćeni rudarski projekat</t>
  </si>
  <si>
    <t>Pripremni i završni radovi</t>
  </si>
  <si>
    <t>Transport bušaće garniture, pribora i alata</t>
  </si>
  <si>
    <t>Priprema i likvidacija radilišta</t>
  </si>
  <si>
    <t>Bušenje za uvodnu kolonu</t>
  </si>
  <si>
    <r>
      <rPr>
        <sz val="8"/>
        <rFont val="Arial"/>
        <family val="2"/>
      </rPr>
      <t>1.</t>
    </r>
  </si>
  <si>
    <r>
      <rPr>
        <sz val="8"/>
        <rFont val="Arial"/>
        <family val="2"/>
      </rPr>
      <t>2.</t>
    </r>
  </si>
  <si>
    <r>
      <rPr>
        <sz val="8"/>
        <rFont val="Arial"/>
        <family val="2"/>
      </rPr>
      <t>3.</t>
    </r>
  </si>
  <si>
    <r>
      <rPr>
        <sz val="8"/>
        <rFont val="Arial"/>
        <family val="2"/>
      </rPr>
      <t>4.</t>
    </r>
  </si>
  <si>
    <r>
      <rPr>
        <sz val="8"/>
        <rFont val="Arial"/>
        <family val="2"/>
      </rPr>
      <t>5.</t>
    </r>
  </si>
  <si>
    <r>
      <rPr>
        <sz val="8"/>
        <rFont val="Arial"/>
        <family val="2"/>
      </rPr>
      <t>6.</t>
    </r>
  </si>
  <si>
    <r>
      <rPr>
        <sz val="8"/>
        <rFont val="Arial"/>
        <family val="2"/>
      </rPr>
      <t>7.</t>
    </r>
  </si>
  <si>
    <r>
      <rPr>
        <sz val="8"/>
        <rFont val="Arial"/>
        <family val="2"/>
      </rPr>
      <t>8.</t>
    </r>
  </si>
  <si>
    <r>
      <rPr>
        <sz val="8"/>
        <rFont val="Arial"/>
        <family val="2"/>
      </rPr>
      <t>9.</t>
    </r>
  </si>
  <si>
    <r>
      <rPr>
        <sz val="8"/>
        <rFont val="Arial"/>
        <family val="2"/>
      </rPr>
      <t>10.</t>
    </r>
  </si>
  <si>
    <r>
      <rPr>
        <sz val="8"/>
        <rFont val="Arial"/>
        <family val="2"/>
      </rPr>
      <t>11.</t>
    </r>
  </si>
  <si>
    <r>
      <rPr>
        <sz val="8"/>
        <rFont val="Arial"/>
        <family val="2"/>
      </rPr>
      <t>12.</t>
    </r>
  </si>
  <si>
    <r>
      <rPr>
        <sz val="8"/>
        <rFont val="Arial"/>
        <family val="2"/>
      </rPr>
      <t>13.</t>
    </r>
  </si>
  <si>
    <r>
      <rPr>
        <sz val="8"/>
        <rFont val="Arial"/>
        <family val="2"/>
      </rPr>
      <t>14.</t>
    </r>
  </si>
  <si>
    <r>
      <rPr>
        <sz val="8"/>
        <rFont val="Arial"/>
        <family val="2"/>
      </rPr>
      <t>15.</t>
    </r>
  </si>
  <si>
    <r>
      <rPr>
        <sz val="8"/>
        <rFont val="Arial"/>
        <family val="2"/>
      </rPr>
      <t>16.</t>
    </r>
  </si>
  <si>
    <r>
      <rPr>
        <sz val="8"/>
        <rFont val="Arial"/>
        <family val="2"/>
      </rPr>
      <t>17.</t>
    </r>
  </si>
  <si>
    <r>
      <rPr>
        <sz val="8"/>
        <rFont val="Arial"/>
        <family val="2"/>
      </rPr>
      <t>18.</t>
    </r>
  </si>
  <si>
    <r>
      <t xml:space="preserve">Bušenje </t>
    </r>
    <r>
      <rPr>
        <i/>
        <sz val="8"/>
        <rFont val="Arial"/>
        <family val="2"/>
      </rPr>
      <t>Ø</t>
    </r>
    <r>
      <rPr>
        <sz val="8"/>
        <rFont val="Arial"/>
        <family val="2"/>
      </rPr>
      <t xml:space="preserve"> 550 (620 mm) od površine terena do 30 m dubine</t>
    </r>
  </si>
  <si>
    <t>m</t>
  </si>
  <si>
    <t>Ugradnja čelične uvodne kolone Ø 508x6,3 mm u intervalu +0,5-30 m dubine</t>
  </si>
  <si>
    <t>Cementacija međuprostora zidova bušotine Ø 550 (620 mm) i uvodne kolone Ø 508 mm u intervalu 0-30 m dubine</t>
  </si>
  <si>
    <t>Bušenje do 280 m i ugradnja obložne kolone</t>
  </si>
  <si>
    <t>Bušenje Ø 444,5 mm u intervalu od 30 m do 280 m dubine uz upotrebu lake bentonitske isplake</t>
  </si>
  <si>
    <t>kom</t>
  </si>
  <si>
    <t>čas</t>
  </si>
  <si>
    <t>Karotažna merenja stuba bušotine u intervalu 30-280 m dubine sa 5 operacija (SEO, SP, g-g, T, D)</t>
  </si>
  <si>
    <t>Nabavka, transport i ugradnja čelične obložne kolone Ø 339,7x8,4 mm u intervalu +0,5-280 m dubine</t>
  </si>
  <si>
    <t>Nabavka, priprema i ugradnja 7 setova centralizera Ø 339,7/444,5 mm</t>
  </si>
  <si>
    <t>Cementacija međuprostora zidova bušotine Ø 444,5 mm i obložne kolone Ø 339,7 mm u intervalu 0-280 m dubine</t>
  </si>
  <si>
    <t>Bušenje 280-600 m i ugradnja čelične obložne kolone</t>
  </si>
  <si>
    <t>Bušenje Ø 215,9 mm u intervalu 280 m do 600 m dubine uz upotrebu lake bentonitske isplake</t>
  </si>
  <si>
    <t>Karotažna merenja stuba bušotine u intervalu 280-600 m dubine sa 5 operacija (SEO, SP, g-g, T, D)</t>
  </si>
  <si>
    <t>Bušenje-proširivanje intervala 280-600 m dletom Ø 311,1 mm</t>
  </si>
  <si>
    <t>Nabavka, transport i ugradnja čelične obložne kolone Ø 244,5 mm u intervalu +0,5-600 m dubine</t>
  </si>
  <si>
    <t>Nabavka, priprema i ugradnja 12 setova centralizera:
7 setova Ø 244,5/311,1 mm
5 setova Ø 244,5/322,9 mm</t>
  </si>
  <si>
    <t>Cementacija obložne kolone Ø 244,5 mm u intervalu 0-600 m dubine</t>
  </si>
  <si>
    <t>Bušenje 600-1000 m</t>
  </si>
  <si>
    <t>Bušenje Ø 215,9 mm u intervalu 600 m do 1000 m dubine uz upotrebu lake bentonitske isplake</t>
  </si>
  <si>
    <t>Karotažna merenja stuba bušotine u intervalu 600-1000 m dubine sa 6 operacija (SEO, SP, g-g, T, D, akustični karotaž)</t>
  </si>
  <si>
    <t>Ugradnja upuštene čelične bunarske konstrukcije</t>
  </si>
  <si>
    <t>19.</t>
  </si>
  <si>
    <t>20.</t>
  </si>
  <si>
    <r>
      <rPr>
        <sz val="8"/>
        <rFont val="Arial"/>
        <family val="2"/>
      </rPr>
      <t>21.</t>
    </r>
  </si>
  <si>
    <r>
      <rPr>
        <sz val="8"/>
        <rFont val="Arial"/>
        <family val="2"/>
      </rPr>
      <t>22.</t>
    </r>
  </si>
  <si>
    <r>
      <rPr>
        <sz val="8"/>
        <rFont val="Arial"/>
        <family val="2"/>
      </rPr>
      <t>23.</t>
    </r>
  </si>
  <si>
    <r>
      <rPr>
        <sz val="8"/>
        <rFont val="Arial"/>
        <family val="2"/>
      </rPr>
      <t>24.</t>
    </r>
  </si>
  <si>
    <r>
      <rPr>
        <sz val="8"/>
        <rFont val="Arial"/>
        <family val="2"/>
      </rPr>
      <t>25.</t>
    </r>
  </si>
  <si>
    <r>
      <rPr>
        <sz val="8"/>
        <rFont val="Arial"/>
        <family val="2"/>
      </rPr>
      <t>26.</t>
    </r>
  </si>
  <si>
    <t>Nabavka, transport, priprema i ugradnja upuštene čelične bunarske konstrukcije Ø 139,7 mm u intervalu 570-1000 m dubine:</t>
  </si>
  <si>
    <t>Nabavka, transport i ugradnja punih čeličnih cevi Ø 139,7 mm</t>
  </si>
  <si>
    <t>Nabavka, priprema i ugradnja 10 setova centralizera Ø 139,7/215,9 mm</t>
  </si>
  <si>
    <t>Osvajanje i razrada bunara i hidrodinamička ispitivanja</t>
  </si>
  <si>
    <t>Ispiranje bušotine garniturskom pumpom, čistom vodom</t>
  </si>
  <si>
    <t>Razrada bušotine aer-liftom</t>
  </si>
  <si>
    <t>Opciono: klipovanje, obrada natrijum-tripolifosfatom</t>
  </si>
  <si>
    <t>Test crpenja bunara (step test) u trajanju od 32 časa sa merenjem povratka nivoa vode</t>
  </si>
  <si>
    <t>Test crpenja bunara ekspl. kapacitetom u trajanju od 48 časova sa merenjem povratka nivoa vode (16 časova)</t>
  </si>
  <si>
    <t>Uzimanje uzorka vode i izrada kompletne fizičko-hemijske, mikrobiološke i radiološke analize vode obima "V"</t>
  </si>
  <si>
    <t>Izrada i montaža bunarske kape</t>
  </si>
  <si>
    <t>Izrada izveštaja o izradi bunara sa hidrogeološkom obradom rezultata i preporukom optimalnog rada bunara</t>
  </si>
  <si>
    <t>UKUPNO IZRADA BUNARA</t>
  </si>
  <si>
    <t>2.</t>
  </si>
  <si>
    <t>CRPNA STANICA</t>
  </si>
  <si>
    <t>I</t>
  </si>
  <si>
    <t>PRETHODNI I GEODETSKI RADOVI</t>
  </si>
  <si>
    <t>1.</t>
  </si>
  <si>
    <t>OBELEŽAVANJE OBJEKTA</t>
  </si>
  <si>
    <t>Pre početka radova na iskopu potrebno je obeležiti objekat</t>
  </si>
  <si>
    <t>sa svim potrebnim elementima</t>
  </si>
  <si>
    <t>Obračun paušalno.</t>
  </si>
  <si>
    <t>UKUPNO PRETHODNI RADOVI</t>
  </si>
  <si>
    <t>II</t>
  </si>
  <si>
    <t>ZEMLJANI RADOVI</t>
  </si>
  <si>
    <t>MAŠINSKI I RUČNI ISKOP</t>
  </si>
  <si>
    <t>Iskop u zemljištu III kategorije za bunarsku crpnu stanicu.</t>
  </si>
  <si>
    <t>mašinski iskop</t>
  </si>
  <si>
    <t>ručni iskop</t>
  </si>
  <si>
    <t>ZATRPAVANJE OBJEKTA</t>
  </si>
  <si>
    <t>Zatrpavanje objekta izvršiti probranom zemljom iz iskopa u</t>
  </si>
  <si>
    <t>slojevima od po 20 cm.</t>
  </si>
  <si>
    <t>3.</t>
  </si>
  <si>
    <t>ODVOZ VIŠKA MATERIJALA</t>
  </si>
  <si>
    <t>4.</t>
  </si>
  <si>
    <t>UGRADNJA ŠLJUNKA</t>
  </si>
  <si>
    <t>Nabavka,  transport,  nasipanje  i  nabijanje  šljunka  ispod</t>
  </si>
  <si>
    <t>donje ploča u sloju od 10 cm.</t>
  </si>
  <si>
    <t>UKUPNO ZEMLJANI RADOVI</t>
  </si>
  <si>
    <t>III</t>
  </si>
  <si>
    <t>BETONSKI RADOVI</t>
  </si>
  <si>
    <t>BETONIRANJE SLOJA ZA IZRAVNANJE</t>
  </si>
  <si>
    <t>Betoniranje   sloja   za   izravnanje   šahta   crpne   stanice</t>
  </si>
  <si>
    <t>nearmiranim betonom MB-20, d=5+5cm.</t>
  </si>
  <si>
    <t>BETONIRANJE DONJE PLOČE</t>
  </si>
  <si>
    <t>BETONIRANJE ZIDOVA</t>
  </si>
  <si>
    <t>BETONIRANJE GORNJE PLOČE</t>
  </si>
  <si>
    <t>UKUPNO BETONSKI RADOVI</t>
  </si>
  <si>
    <t>IV</t>
  </si>
  <si>
    <t>ARMIRAČKI RADOVI</t>
  </si>
  <si>
    <t>POSTAVLJANJE BETONSKOG GVOŽĐA</t>
  </si>
  <si>
    <t>Nabavka,     transport,     čišćenje,     sečenje,     savijanje, postavljanje i vezivanje betonskog gvožđa prema specifikaciji datoj u planu armature. Armatura mora biti postavljena po projektu i čvrsto povezana, a zaštitni sloj betona obezbediti prema statičkom proračunu i važećim propisima. Betoniranje svake pozicije može da počne tek kada nadzorni organ pregleda i zapisnički primi postavljenu armaturu. Obračun je po kg ugrađene armature.</t>
  </si>
  <si>
    <t>RA 400/500</t>
  </si>
  <si>
    <t>kg</t>
  </si>
  <si>
    <t>MAG 500/560</t>
  </si>
  <si>
    <t>UKUPNO ARMIRAČKI RADOVI</t>
  </si>
  <si>
    <t>V</t>
  </si>
  <si>
    <t>IZOLATERSKI  RADOVI</t>
  </si>
  <si>
    <t>Izrada hidroizolacije ispod donje  ploče (bitulit + 2 sloja</t>
  </si>
  <si>
    <t>kondor-3) bunarske crpne stanice.</t>
  </si>
  <si>
    <t>Izrada hidroizolacije iznad gornje ploče bunarske crpne</t>
  </si>
  <si>
    <t>stanice (bitulit + 2 sloja "kondor-3").</t>
  </si>
  <si>
    <t>Izrada zaštite izolacije iznad gornje ploče bunarske crpne</t>
  </si>
  <si>
    <t>stanice ugradnjom šljunka debljine d= 10 cm kao zaštita.</t>
  </si>
  <si>
    <t>5.</t>
  </si>
  <si>
    <t>Postavljanje termoizolacije na preko gornje ploče bunarske</t>
  </si>
  <si>
    <t>crpne stanice (stiropor d=5 cm i folija).</t>
  </si>
  <si>
    <t>UKUPNO IZOLATERSKI RADOVI</t>
  </si>
  <si>
    <t>VI</t>
  </si>
  <si>
    <t>ZIDARSKI  RADOVI</t>
  </si>
  <si>
    <t>Zidanje zida d= 6,5 cm opekom na "kant" u cementnom</t>
  </si>
  <si>
    <t>malteru oko zaštitne kućice</t>
  </si>
  <si>
    <t>UKUPNO ZIDARSKI  RADOVI</t>
  </si>
  <si>
    <t>VII</t>
  </si>
  <si>
    <t>BRAVARSKI  RADOVI</t>
  </si>
  <si>
    <t>MONTAŽA ŠAHTNIH POKLOPACA</t>
  </si>
  <si>
    <t>Nabavka, transport i ugradnja šahtnih poklopaca dimenzija 900x900 mm, kojima se pomoću šarki ubetoniranih u ploču i katanca osigurava ulazak u šaht. Jediničnom cenom je obuhvaćeno farbanje braon bojom za bravariju na bazi epoksi smole. Obračun po komadu.</t>
  </si>
  <si>
    <t>- poklopac 0.9 x 0.9 m</t>
  </si>
  <si>
    <t>MONTAŽA VENTILACIONE KAPE</t>
  </si>
  <si>
    <t>Ugradnja ventilacione kape u svemu prema šemi bravarije.</t>
  </si>
  <si>
    <t>Obračun po komadu.</t>
  </si>
  <si>
    <t>kom.</t>
  </si>
  <si>
    <t>MONTAŽA PENJALICA</t>
  </si>
  <si>
    <t>Nabavka,transport i ugradnja penjalica od livenog gvožđa</t>
  </si>
  <si>
    <t>prema EN 13101.</t>
  </si>
  <si>
    <t>UKUPNO BRAVARSKI RADOVI</t>
  </si>
  <si>
    <t>VIII</t>
  </si>
  <si>
    <t>OPREMA CRPNE STANICE</t>
  </si>
  <si>
    <t>PUMPA</t>
  </si>
  <si>
    <t>MONTAŽA VODOVODNE ARMATURE</t>
  </si>
  <si>
    <t>Čelična cev DN 80, L=6 m</t>
  </si>
  <si>
    <t>Spojnica sa prirubnicama DN 80, l=200 mm</t>
  </si>
  <si>
    <t>Ogranak sa prirubnicama DN 80/80</t>
  </si>
  <si>
    <t>Ogranak sa prirubnicama DN 80/50</t>
  </si>
  <si>
    <t>Redukcija sa prirubnicama DN 80/50</t>
  </si>
  <si>
    <t>Spojnica sa prirubnicama DN 80, l=800 mm</t>
  </si>
  <si>
    <t>Redukcija sa prirubnicama DN 100/80</t>
  </si>
  <si>
    <t>PE tuljak sa slobodnom prirubnicom OD/DN 110/100</t>
  </si>
  <si>
    <t>Nabavka,transport  i  montaža   vodovodne  armature   sa</t>
  </si>
  <si>
    <t>posebnim  zaptivnim  i  spojnim  materijalom  za  PN  16</t>
  </si>
  <si>
    <t>bara. Obračun je po komadu.</t>
  </si>
  <si>
    <t xml:space="preserve">Pljosnati zasun DN 80 </t>
  </si>
  <si>
    <t>Pljosnati zasun DN 50</t>
  </si>
  <si>
    <t>Nepovratni ventil DN 80</t>
  </si>
  <si>
    <t>Vazdušni ventil sa jednom kuglom i velikim otvorom DN 50</t>
  </si>
  <si>
    <t>Hvatač nečistoće DN 80</t>
  </si>
  <si>
    <t>Montažno-demontažni komad tip MDDA DN 80</t>
  </si>
  <si>
    <t>Loptasta slavina na navoj sa holenderom</t>
  </si>
  <si>
    <t>Manometar sa ventilom</t>
  </si>
  <si>
    <t>Gumeno crevo za  pražnjenje cevovoda L=3,0 m</t>
  </si>
  <si>
    <t>ZAPTIVNI SPOJNI ELEMENTI</t>
  </si>
  <si>
    <t>Zaptivni   spojni   elementi:   gumene   zaptivke,   zavrtnji   i</t>
  </si>
  <si>
    <t>ELEKTRO OPREMA</t>
  </si>
  <si>
    <t>Nabavka, transport i montaža razvodnog elektro ormana za bunarsku pumpu sa pripadajućom automatikom i zaštitom od rada na suvo. U cenu je uračunata i montaža plovnih prekidača. Elektroorman treba da bude predviđen za spoljnu montažu.</t>
  </si>
  <si>
    <t>UKUPNO OPREMA CS</t>
  </si>
  <si>
    <t>IX</t>
  </si>
  <si>
    <t>OSTALI RADOVI</t>
  </si>
  <si>
    <t>NEPREDVIĐENI RADOVI</t>
  </si>
  <si>
    <t>Ova pozicija obuhvata sve nepredviđene radove. Paušalna</t>
  </si>
  <si>
    <t>suma će se trošiti na osnovu odobrenja nadzornog organa.</t>
  </si>
  <si>
    <t>Maksimalan iznos 5% od svih radova.</t>
  </si>
  <si>
    <t>IZRADA PROJEKTA IZVEDENOG OBJEKTA</t>
  </si>
  <si>
    <t>Izraditi elaborat izvedenog stanja po uputstvu nadzornog</t>
  </si>
  <si>
    <t>organa. Obračun paušalno.</t>
  </si>
  <si>
    <t>UKUPNO OSTALI  RADOVI</t>
  </si>
  <si>
    <t>REKAPITULACIJA CRPNA STANICA</t>
  </si>
  <si>
    <t>IZOLATERSKI RADOVI</t>
  </si>
  <si>
    <t>ZIDARSKI RADOVI</t>
  </si>
  <si>
    <t>BRAVARSKI RADOVI</t>
  </si>
  <si>
    <t>OPREMA CS</t>
  </si>
  <si>
    <t>UKUPNO BUNARSKA CRPNA STANICA</t>
  </si>
  <si>
    <t>CEVOVOD</t>
  </si>
  <si>
    <t>RAŠČIŠĆAVANJE TRASE</t>
  </si>
  <si>
    <t>Uklanjanje prepreka i raščišćavanje terena u zoni projektovane trase cevovoda. Uklanjanje prepreka obuhvata izmeštanje montažnih objekata, ograda, saobraćajnih znakova i slično, van zone izgradnje objekta, na udaljenost koju odredi nadzorni organ u dogovoru sa izvođačem radova. Raščišćavanje terena obuhvata sečenje stabala i šiblja, vađenje panjeva, njihovo rezanje na delove i odnošenje na udaljenost do 50  m. Jediničnom cenom su obuhvaćeni svi radovi, u skladu sa odgovarajućim tehničkim uslovima, koji treba da rezultuju čistim pojasom terena, u kojem će se obeležiti trasa cevovoda i nesmetano sprovoditi svi ostali radovi. Obračun po m'.</t>
  </si>
  <si>
    <t>m'</t>
  </si>
  <si>
    <t>OBELEŽAVANJE TRASE</t>
  </si>
  <si>
    <t>Pre početka radova na iskopu potrebno je obeležiti trasu sa svim potrebnim elementima. Obračun je po m' obeležene trase.</t>
  </si>
  <si>
    <t>DN 110mm</t>
  </si>
  <si>
    <t>OBELEŽAVANJE INSTALACIJA</t>
  </si>
  <si>
    <t>Iskop istražnih rovova (šliceva), okvirnih dimenzija 1,5x0,75x1,25 m, na mestima ukrštanja trase vodovoda sa podzemnim instalacijama. Iskop se obavlja ručno uz potreban oprez u skladu sa projektom zaštite na radu Izvođača. Detektovane instalacije se obeležavaju i unose u dnevnik.</t>
  </si>
  <si>
    <t>Obračun po komadu šlica.</t>
  </si>
  <si>
    <r>
      <t>m</t>
    </r>
    <r>
      <rPr>
        <vertAlign val="superscript"/>
        <sz val="8"/>
        <rFont val="Arial"/>
        <family val="2"/>
      </rPr>
      <t>3</t>
    </r>
  </si>
  <si>
    <t>ISKOP ZEMLJE ZA ČVOROVE</t>
  </si>
  <si>
    <t>Ručni iskop zemlje za čvorove.  Pozicija obuhvata  i ručni iskop za proširenje rova prilikom formiranja čvora.</t>
  </si>
  <si>
    <t>PLANIRANJE DNA ROVA</t>
  </si>
  <si>
    <t>UGRADNJA PESKA</t>
  </si>
  <si>
    <t>ZATRPAVANJE ROVA</t>
  </si>
  <si>
    <t>6.</t>
  </si>
  <si>
    <t>TESARSKI RADOVI</t>
  </si>
  <si>
    <t>UKUPNO TESARSKI RADOVI</t>
  </si>
  <si>
    <t>PLOČE ZA UČVRŠĆENJE</t>
  </si>
  <si>
    <t>Spravlјanje, transport i montaža betona MB 30 za ploče za učvršćenje uličnih kapa 200x150x12 mm.</t>
  </si>
  <si>
    <t>BETONIRANJE ANKER  BLOKOVA</t>
  </si>
  <si>
    <t>MONTERSKI RADOVI</t>
  </si>
  <si>
    <t>MONTAŽA POLIETILENSKIH  CEVI</t>
  </si>
  <si>
    <t>Nabavka,transport i ugradnja PE cevi NP 10 bara. Obračun je po m' ugrađene cevi.</t>
  </si>
  <si>
    <t>OD 110mm</t>
  </si>
  <si>
    <t>MONTAŽA ČVORA</t>
  </si>
  <si>
    <t>Nabavka, transport i ugradnja fazonskih  komada  i vodovodne armature od duktila prema EN545 i ventila sa posebnim zaptivnim i spojnim materijalom za PN 10 bara, prema detaljima iz projekta. Obračun je po komadu montiranog hidranta. Ugrađuju se sledeći fazonski komadi i vodovodna armatura.</t>
  </si>
  <si>
    <t>Tuljak sa slobodnom prirubnicom OD/DN 110/100</t>
  </si>
  <si>
    <t>3 kom</t>
  </si>
  <si>
    <t>Ogranak sa prirubnicama DN 100/100</t>
  </si>
  <si>
    <t>1 kom</t>
  </si>
  <si>
    <t>Pljosnati zatvarači DN 100 sa ugradbenom garniturom i</t>
  </si>
  <si>
    <t>uličnom kapom</t>
  </si>
  <si>
    <t>Zaptivni spojni elementi: gumene zaptivke, zavrtnji i navrtke. Obračun paušalno 2% od cene vodovodne armature.</t>
  </si>
  <si>
    <t>POCINKOVANA TRAKA</t>
  </si>
  <si>
    <t>Nabavka,  transport  i  ugradnja  čelične  pocinkovane  trake FeZn 25x4 mm za detekciju trase cevovoda.</t>
  </si>
  <si>
    <t>UKUPNO MONTERSKI RADOVI</t>
  </si>
  <si>
    <t>HIDRAULIČKO ISPITIVANJE MREŽE</t>
  </si>
  <si>
    <t>Hidrauličko ispitivanje položene mreže na probni pritisak prema tehničkim uslovima iz ovog projekta uz obavezno prisustvo nadzornog organa. Obračun je po m' ispitane mreže</t>
  </si>
  <si>
    <t>DEZINFEKCIJA I PRANJE CEVOVODA</t>
  </si>
  <si>
    <t>Dezinfekcija i pranje cevovoda prema uputstvu nadležnog vodovodnog preduzeća, sanitarne inspekcije i nadzornog organa, a prema uputstvu iz projekta. Obračun je po m' isprane mreže.</t>
  </si>
  <si>
    <t>SNIMANJE IZVEDENOG STANJA</t>
  </si>
  <si>
    <t>Geodetsko snimanje izvedene vodovodne mreže sa objektima i geodetsko snimanje kućnih priklјučaka,  za potrebe izrade Elaborata geodetskih podataka vodovoda i Projekta izvedenog projekta PIO.</t>
  </si>
  <si>
    <t>U cenu uračunati geodetsko snimanje, izradu Elaborata geodetskih podataka vodovoda, kao i sve eventualne troškove za takse i podatke kod RGZ-a. Obračun po m dužnom izvedene i geodetski snimlјene mreže.</t>
  </si>
  <si>
    <t>IZRADA PIO</t>
  </si>
  <si>
    <t>Izrada projekta izvedenog objekta- PIO  u analognom obliku u 6 primeraka, kao i u digitalnom formatu  (acad,  word, excel i u PDF formatu elektronski sertifikovan).</t>
  </si>
  <si>
    <t>PIO mora obavezno da sadrži: situaciju (podloga na kojoj je rađen IDP ili PGD sa geodetskim snimkom izvedenog cevovoda i objekata (R=1:500-1:1000), sa naznačenim kućnim priklјučcima (prečnik i dužina kućnog priklјučka), podužni profil, geodetski snimak sa svim instalacijama snimlјenim u otkopanom rovu, spisak demontiranih i montiranih vodomera, šema izvedenih čvorova, potvrda o zbijenosti materijala, zapisnik o hidrauličkom ispitivanju, potvrda o dezinfekciji i bakterološkoj ispravnosti, kao i svu ostalu neophodnu atestnu dokumentaciju prema propisima za ovu vrstu radova.</t>
  </si>
  <si>
    <t>Obaveza izvođača je da Projekat izvedenog objekta - PIO preda Naručiocu radova.</t>
  </si>
  <si>
    <t>Obračun se vrši paušalno.</t>
  </si>
  <si>
    <t>Pauš.</t>
  </si>
  <si>
    <t>IZRADA ZAŠTITNE OGRADE</t>
  </si>
  <si>
    <t>Izrada   ograde   duž   iskopanog   rova   radi   obezbeđenja gradilišta po deonici 30% od ukupne dužine.</t>
  </si>
  <si>
    <t>Obračun se vrši po m'.</t>
  </si>
  <si>
    <t>MARKIRANJE CEVOVODA</t>
  </si>
  <si>
    <t>Izrada i postavljanje betonskih stubova sa mesinganom pločicom za markiranje cevovoda na prelomima i odvojcima cevovoda u svemu prema priloženom detalju. Obračun je po komadu.</t>
  </si>
  <si>
    <t>REKAPITULACIJA CEVOVOD</t>
  </si>
  <si>
    <r>
      <t>Trasa rova mora da odgovara urbanističko tehničkim uslovima i projektu. Iskopani materijal se deponuje 1 m od ivice rova. Ako se pri iskopu naiđe na druge instalacije i objekte izvođač je dužan da izvrši njihovo obezbeđenje, a na tom delu je obavezan ručni iskop. Pozicija obuhvata raščišćavanje i pripremu terena za vršenje iskopa i montaže cevovoda, zaštitu drugih instalacija, deponovanje zemlje na potrebnom odstojanju, grubo planiranje dna rova, radnu snagu, crpljenje podzemne  vode,  obezbeđenje  rova znacima upozorenja, zaštitnom ogradom radi zaštite nezaposlenih lica na gradilištu, održavanje rova, kao i sve druge troškove koji terete ovu poziciju. Iskop će se vršiti 90%  mašinskim  putem,  a  10%  ručno.  Obračun  je  po m</t>
    </r>
    <r>
      <rPr>
        <vertAlign val="superscript"/>
        <sz val="8"/>
        <rFont val="Arial"/>
        <family val="2"/>
      </rPr>
      <t>3</t>
    </r>
    <r>
      <rPr>
        <sz val="5.5"/>
        <rFont val="Arial"/>
        <family val="2"/>
      </rPr>
      <t xml:space="preserve"> </t>
    </r>
    <r>
      <rPr>
        <sz val="8"/>
        <rFont val="Arial"/>
        <family val="2"/>
      </rPr>
      <t>iskopa.</t>
    </r>
  </si>
  <si>
    <r>
      <t>Obračun  je  po  m</t>
    </r>
    <r>
      <rPr>
        <vertAlign val="superscript"/>
        <sz val="8"/>
        <rFont val="Arial"/>
        <family val="2"/>
      </rPr>
      <t>3</t>
    </r>
    <r>
      <rPr>
        <sz val="5"/>
        <rFont val="Arial"/>
        <family val="2"/>
      </rPr>
      <t xml:space="preserve">  </t>
    </r>
    <r>
      <rPr>
        <sz val="8"/>
        <rFont val="Arial"/>
        <family val="2"/>
      </rPr>
      <t>iskopanog  materijala  u  odnosu  na dimenzije objekta sa crteža.</t>
    </r>
  </si>
  <si>
    <r>
      <t>Posle izvršenog iskopa,a pre nasipanja peska izvršiti fino planiranje dna rova prema datim kotama i padovima +- 3cm. Pre finog planiranja izvesti potrebne korekcije (iskop ili zatrpavanje) da bi se dobio potreban pad. Obračun je po m</t>
    </r>
    <r>
      <rPr>
        <vertAlign val="superscript"/>
        <sz val="8"/>
        <rFont val="Arial"/>
        <family val="2"/>
      </rPr>
      <t>2</t>
    </r>
    <r>
      <rPr>
        <sz val="5"/>
        <rFont val="Arial"/>
        <family val="2"/>
      </rPr>
      <t xml:space="preserve"> </t>
    </r>
    <r>
      <rPr>
        <sz val="8"/>
        <rFont val="Arial"/>
        <family val="2"/>
      </rPr>
      <t>isplanirane površine.</t>
    </r>
  </si>
  <si>
    <r>
      <t>m</t>
    </r>
    <r>
      <rPr>
        <vertAlign val="superscript"/>
        <sz val="8"/>
        <rFont val="Arial"/>
        <family val="2"/>
      </rPr>
      <t>2</t>
    </r>
  </si>
  <si>
    <r>
      <t>Zatrpavanje rova izvršiti po završenom ubacivanju peska i to probranom zemljom iz iskopa u slojevima od po 20 cm. Kao materijal za nasipanje ne dolazi u obzir materijal organskog porekla, šut, kamenje i sl. Obračun je po m</t>
    </r>
    <r>
      <rPr>
        <vertAlign val="superscript"/>
        <sz val="8"/>
        <rFont val="Arial"/>
        <family val="2"/>
      </rPr>
      <t>3</t>
    </r>
    <r>
      <rPr>
        <sz val="5"/>
        <rFont val="Arial"/>
        <family val="2"/>
      </rPr>
      <t xml:space="preserve"> </t>
    </r>
    <r>
      <rPr>
        <sz val="8"/>
        <rFont val="Arial"/>
        <family val="2"/>
      </rPr>
      <t>ugrađenog materijala.</t>
    </r>
  </si>
  <si>
    <r>
      <t>Po završenom zatrpavanju i nabijanju višak materijala transportovati na mesto koje odredi nadzorni organ na udaljenost do 6 km. U obračun ulazi utovar, transport, istovar i grubo planiranje materijala na deponiji kao i potreban alat i radna snaga. Obračun je po m</t>
    </r>
    <r>
      <rPr>
        <vertAlign val="superscript"/>
        <sz val="8"/>
        <rFont val="Arial"/>
        <family val="2"/>
      </rPr>
      <t>3</t>
    </r>
    <r>
      <rPr>
        <sz val="8"/>
        <rFont val="Arial"/>
        <family val="2"/>
      </rPr>
      <t>.</t>
    </r>
  </si>
  <si>
    <r>
      <t>Radi   osiguranja   bočnih   strana   rova   od   zarušavanja, potrebno je izvršiti dvostruko razupiranje rova zdravom građom, u svemu prema tehničkim propisima za ovu vrstu radova, tako da se obezbedi potpuna zaštita radnika i neometana montaža cevi u rovu. Postavljena podgrada mora da bude viša za 0,3 m od kote terena. Obračun po m</t>
    </r>
    <r>
      <rPr>
        <vertAlign val="superscript"/>
        <sz val="8"/>
        <rFont val="Arial"/>
        <family val="2"/>
      </rPr>
      <t>2</t>
    </r>
    <r>
      <rPr>
        <sz val="5.5"/>
        <rFont val="Arial"/>
        <family val="2"/>
      </rPr>
      <t xml:space="preserve"> </t>
    </r>
    <r>
      <rPr>
        <sz val="8"/>
        <rFont val="Arial"/>
        <family val="2"/>
      </rPr>
      <t>razuprte površine.</t>
    </r>
  </si>
  <si>
    <r>
      <t>Obračun se vrši po m</t>
    </r>
    <r>
      <rPr>
        <vertAlign val="superscript"/>
        <sz val="8"/>
        <rFont val="Arial"/>
        <family val="2"/>
      </rPr>
      <t>3</t>
    </r>
    <r>
      <rPr>
        <sz val="8"/>
        <rFont val="Arial"/>
        <family val="2"/>
      </rPr>
      <t>.</t>
    </r>
  </si>
  <si>
    <r>
      <t>Betoniranje anker  blokova nearmiranim betonom MB-20 u svemu prema detaljima iz projekta. Obračun je po m</t>
    </r>
    <r>
      <rPr>
        <vertAlign val="superscript"/>
        <sz val="8"/>
        <rFont val="Arial"/>
        <family val="2"/>
      </rPr>
      <t>3</t>
    </r>
    <r>
      <rPr>
        <sz val="5"/>
        <rFont val="Arial"/>
        <family val="2"/>
      </rPr>
      <t xml:space="preserve"> </t>
    </r>
    <r>
      <rPr>
        <sz val="8"/>
        <rFont val="Arial"/>
        <family val="2"/>
      </rPr>
      <t>ugrađenog betona.</t>
    </r>
  </si>
  <si>
    <t>ZBIRNA REKAPITULACIJA</t>
  </si>
  <si>
    <t>IZRADA BUNARA</t>
  </si>
  <si>
    <t>UKUPNO</t>
  </si>
  <si>
    <r>
      <t>Iskopani materijal se deponuje 1 m od ivice iskopa. Ako se pri iskopu naiđe na druge instalacije i objekte izvođač je dužan da izvrši njihovo obezbeđenje, a na tom delu je obavezan ručni iskop. Pozicija obuhvata raščišćavanje i pripremu terena za vršenje iskopa, zaštitu drugih instalacija, deponovanje zemlje na potrebnom odstojanju, grubo planiranje dna iskopa, radnu snagu, crpljenje podzemne vode, obezbeđenje iskopa znacima upozorenja, zaštitnom ogradom radi zaštite nezaposlenih lica na gradilištu, održavanje iskopa, kao i sve druge troškove koji terete ovu poziciju. Iskop će se vršiti 90% mašinskim putem, a 10% ručno. Obračun je po m</t>
    </r>
    <r>
      <rPr>
        <vertAlign val="superscript"/>
        <sz val="8"/>
        <rFont val="Arial"/>
        <family val="2"/>
      </rPr>
      <t>3</t>
    </r>
    <r>
      <rPr>
        <sz val="8"/>
        <rFont val="Arial"/>
        <family val="2"/>
      </rPr>
      <t xml:space="preserve"> iskopa.</t>
    </r>
  </si>
  <si>
    <r>
      <t>Obračun je po m</t>
    </r>
    <r>
      <rPr>
        <vertAlign val="superscript"/>
        <sz val="8"/>
        <rFont val="Arial"/>
        <family val="2"/>
      </rPr>
      <t>3</t>
    </r>
    <r>
      <rPr>
        <sz val="8"/>
        <rFont val="Arial"/>
        <family val="2"/>
      </rPr>
      <t xml:space="preserve"> ugrađenog materijala.</t>
    </r>
  </si>
  <si>
    <t>Po  završenom  zatrpavanju  i  nabijanju  višak  materijala transportovati na mesto koje odredi nadzorni organ na udaljenost do 2 km. U obračun ulazi utovar,transport, istovar i grubo planiranje materijala na deponiji kao i potreban alat i radna snaga.</t>
  </si>
  <si>
    <r>
      <t>Obračun je po m</t>
    </r>
    <r>
      <rPr>
        <vertAlign val="superscript"/>
        <sz val="8"/>
        <rFont val="Arial"/>
        <family val="2"/>
      </rPr>
      <t>3</t>
    </r>
    <r>
      <rPr>
        <sz val="8"/>
        <rFont val="Arial"/>
        <family val="2"/>
      </rPr>
      <t xml:space="preserve"> odveženog materijala.</t>
    </r>
  </si>
  <si>
    <r>
      <t>Obračun je po m</t>
    </r>
    <r>
      <rPr>
        <vertAlign val="superscript"/>
        <sz val="8"/>
        <rFont val="Arial"/>
        <family val="2"/>
      </rPr>
      <t>3</t>
    </r>
    <r>
      <rPr>
        <sz val="8"/>
        <rFont val="Arial"/>
        <family val="2"/>
      </rPr>
      <t xml:space="preserve"> .</t>
    </r>
  </si>
  <si>
    <r>
      <t>Obračun je po m</t>
    </r>
    <r>
      <rPr>
        <vertAlign val="superscript"/>
        <sz val="8"/>
        <rFont val="Arial"/>
        <family val="2"/>
      </rPr>
      <t>3</t>
    </r>
    <r>
      <rPr>
        <sz val="8"/>
        <rFont val="Arial"/>
        <family val="2"/>
      </rPr>
      <t xml:space="preserve"> ugrađenog betona.</t>
    </r>
  </si>
  <si>
    <t>Betoniranje  donje  ploče  šahta  bunarske  crpne  stanice armiranim betonom MB-30, d=20cm. Donju ploču izraditi u svemu prema statičkom proračunu. Beton mora biti vodonepropustan. U cenu je uračunata i oplata po konturi ploče</t>
  </si>
  <si>
    <r>
      <t>Obračun je po m</t>
    </r>
    <r>
      <rPr>
        <vertAlign val="superscript"/>
        <sz val="8"/>
        <rFont val="Arial"/>
        <family val="2"/>
      </rPr>
      <t>3</t>
    </r>
    <r>
      <rPr>
        <sz val="8"/>
        <rFont val="Arial"/>
        <family val="2"/>
      </rPr>
      <t xml:space="preserve"> ugrađenog betona</t>
    </r>
  </si>
  <si>
    <t>Betoniranje   zidova   bunarske   crpne   stanice   armiranim betonom MB 30 debljine 20 cm. Zidove izraditi u svemu prema statičkom proračunu. Beton mora biti vodonepropusan. U cenu je uračunata i obostrana oplata po konturi zidova</t>
  </si>
  <si>
    <r>
      <t>Obračun po m</t>
    </r>
    <r>
      <rPr>
        <vertAlign val="superscript"/>
        <sz val="8"/>
        <rFont val="Arial"/>
        <family val="2"/>
      </rPr>
      <t>3</t>
    </r>
    <r>
      <rPr>
        <sz val="8"/>
        <rFont val="Arial"/>
        <family val="2"/>
      </rPr>
      <t xml:space="preserve"> urađenog zida.</t>
    </r>
  </si>
  <si>
    <r>
      <t>Obračun po m</t>
    </r>
    <r>
      <rPr>
        <vertAlign val="superscript"/>
        <sz val="8"/>
        <rFont val="Arial"/>
        <family val="2"/>
      </rPr>
      <t>2</t>
    </r>
    <r>
      <rPr>
        <sz val="8"/>
        <rFont val="Arial"/>
        <family val="2"/>
      </rPr>
      <t>.</t>
    </r>
  </si>
  <si>
    <r>
      <t>Premaz bitulitom  (1,5 kg/m</t>
    </r>
    <r>
      <rPr>
        <vertAlign val="superscript"/>
        <sz val="8"/>
        <rFont val="Arial"/>
        <family val="2"/>
      </rPr>
      <t>2</t>
    </r>
    <r>
      <rPr>
        <sz val="8"/>
        <rFont val="Arial"/>
        <family val="2"/>
      </rPr>
      <t>) AB zidova sa spoljne strane bunarske crpne stanice.</t>
    </r>
  </si>
  <si>
    <r>
      <t>Obračun po m</t>
    </r>
    <r>
      <rPr>
        <vertAlign val="superscript"/>
        <sz val="8"/>
        <rFont val="Arial"/>
        <family val="2"/>
      </rPr>
      <t>3</t>
    </r>
    <r>
      <rPr>
        <sz val="8"/>
        <rFont val="Arial"/>
        <family val="2"/>
      </rPr>
      <t>.</t>
    </r>
  </si>
  <si>
    <t xml:space="preserve">            UKUPNO CEVOVOD</t>
  </si>
  <si>
    <t>Jed.
mere</t>
  </si>
  <si>
    <t>Nabavka,transport i ugradnja fazonskih komada od livenog gvožđa prema detaljima iz projekta. Obračun je po komadu montiranog fazonskog dela.</t>
  </si>
  <si>
    <t>Nabavka, transport i ugradnja filterskog dela od perforiranih čeličnih cevi
Ø 139,7 mm</t>
  </si>
  <si>
    <t>Nabavka, transport, priprema i ugradnja taložnika od punih čeličnih cevi
Ø 139,7 mm</t>
  </si>
  <si>
    <r>
      <t>Betoniranje  gornje  ploče  šahta  bunarske  crpne  stanice armiranim betonom MB-30, d=15cm. Gornju ploču izraditi u svemu prema statičkom proračunu. Beton mora biti vodonepropusan. U cenu je uračunata i oplata po konturi ploče. Obračun je po m</t>
    </r>
    <r>
      <rPr>
        <vertAlign val="superscript"/>
        <sz val="8"/>
        <rFont val="Arial"/>
        <family val="2"/>
      </rPr>
      <t>3</t>
    </r>
    <r>
      <rPr>
        <sz val="8"/>
        <rFont val="Arial"/>
        <family val="2"/>
      </rPr>
      <t xml:space="preserve"> ugrađenog betona.</t>
    </r>
  </si>
  <si>
    <r>
      <t>Nabavka, transport i ubacivanje peska krupnoće do 3 mm u rov u sloju debljine DN+20 cm, i to za posteljicu 10 cm i iznad cevi 10 cm. Pri ugradnji pesak se zbija u slojevima od 10 cm, do stepena zbijenosti od 95% po Proktoru, u svemu prema odgovarajućim tehničkim uslovima. Obračun je po m</t>
    </r>
    <r>
      <rPr>
        <vertAlign val="superscript"/>
        <sz val="8"/>
        <rFont val="Arial"/>
        <family val="2"/>
      </rPr>
      <t>3</t>
    </r>
    <r>
      <rPr>
        <sz val="5"/>
        <rFont val="Arial"/>
        <family val="2"/>
      </rPr>
      <t xml:space="preserve"> </t>
    </r>
    <r>
      <rPr>
        <sz val="8"/>
        <rFont val="Arial"/>
        <family val="2"/>
      </rPr>
      <t>ugrađenog materijala.</t>
    </r>
  </si>
  <si>
    <t>Geodetski snimak mora biti izrađen i overen  od lica koje poseduje odgovarajuću licencu i preduzeća koje je kvalifikovano za ovu vrstu radova. Obaveza izvođača je da Naručiocu radova dostavi potvrdu o predaji Elaborata geodetskih podataka vodovoda RGZ, radi danjeg kartiranja u katastar podzemnih vodova. Takođe, obaveza izvođača je da Elaborat geodetskih podataka vodovoda koji  je elektronski sertifikovan preda Naručiocu za dalјe apliciranje za upotrebnu dozvolu u postupku objedinjene procedure kroz CEOP.</t>
  </si>
  <si>
    <t>Ukupna cena bez PDV-a</t>
  </si>
  <si>
    <t>Ukupna cena sa PDV-om</t>
  </si>
  <si>
    <t>Jedinična cena bez PDV-a</t>
  </si>
  <si>
    <t>Jedinična cena sa PDVom</t>
  </si>
  <si>
    <t>Ukupna  cena sa PDV-om</t>
  </si>
  <si>
    <t>2. CRPNA STANICA</t>
  </si>
  <si>
    <t>Jedinična cena sa  PDVom</t>
  </si>
  <si>
    <t>Ukupna cena bez PDVa</t>
  </si>
  <si>
    <t>PROMAG 50 W, DN 80, PN 16 i senzora pritiska “Endress+Hauser” tip CERABAR T PMC 131 ili odgovarajuće</t>
  </si>
  <si>
    <t>navrtke.   Obračun   paušalno   2%   od   cene   vodovodne instalacije</t>
  </si>
  <si>
    <t>Ponuđači upisuju jedinične cene bez PDV-a, jedinične cene sa PDV-om, kao i ukupne cene bez PDV-a i sa PDV-om koje se dobijaju množenjem jediničnih cena i količina, odnosno paušalno određenih iznosa.</t>
  </si>
  <si>
    <t>Nabavka i isporuka potapajuće pumpe slično tipu Xylem / brend Lowara pumpa Z630/9 6" ili odgovarajuće, snage 11 kW, komplet od nerdjajuceg celika AISI304 sa elektromotorom, električnim kablom, kablovskim i montažnim obujmicama, INOX sajlom za spuštanje pumpe (ili pumpa drugog proizvođača istih karakteristika).</t>
  </si>
  <si>
    <t>Elektromagnetni merač protoka “Endress+Hauser” tip ili odgovarajuće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</si>
</sst>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ont>
    <font>
      <sz val="9"/>
      <name val="Microsoft Sans Serif"/>
    </font>
    <font>
      <sz val="8"/>
      <name val="Arial"/>
      <family val="2"/>
    </font>
    <font>
      <sz val="9"/>
      <name val="Arial"/>
      <family val="2"/>
    </font>
    <font>
      <sz val="7"/>
      <name val="MS Reference Sans Serif"/>
      <family val="2"/>
    </font>
    <font>
      <sz val="10"/>
      <name val="Arial"/>
      <family val="2"/>
    </font>
    <font>
      <i/>
      <sz val="8"/>
      <name val="Arial"/>
      <family val="2"/>
    </font>
    <font>
      <b/>
      <sz val="10"/>
      <name val="Arial"/>
      <family val="2"/>
    </font>
    <font>
      <sz val="11"/>
      <name val="Calibri"/>
      <family val="2"/>
    </font>
    <font>
      <sz val="13"/>
      <name val="Calibri"/>
      <family val="2"/>
    </font>
    <font>
      <b/>
      <sz val="9"/>
      <name val="Arial"/>
      <family val="2"/>
    </font>
    <font>
      <b/>
      <i/>
      <sz val="9"/>
      <name val="Arial"/>
      <family val="2"/>
    </font>
    <font>
      <vertAlign val="superscript"/>
      <sz val="8"/>
      <name val="Arial"/>
      <family val="2"/>
    </font>
    <font>
      <b/>
      <sz val="8"/>
      <name val="Arial"/>
      <family val="2"/>
    </font>
    <font>
      <sz val="5.5"/>
      <name val="Arial"/>
      <family val="2"/>
    </font>
    <font>
      <sz val="5"/>
      <name val="Arial"/>
      <family val="2"/>
    </font>
    <font>
      <b/>
      <sz val="11"/>
      <name val="Arial"/>
      <family val="2"/>
    </font>
    <font>
      <sz val="11"/>
      <name val="Arial"/>
      <family val="2"/>
    </font>
    <font>
      <sz val="9.5"/>
      <name val="Arial"/>
      <family val="2"/>
    </font>
    <font>
      <b/>
      <sz val="11"/>
      <name val="Calibri"/>
      <family val="2"/>
    </font>
    <font>
      <b/>
      <sz val="16"/>
      <name val="Calibri"/>
      <family val="2"/>
    </font>
    <font>
      <b/>
      <sz val="16"/>
      <name val="Arial"/>
      <family val="2"/>
    </font>
  </fonts>
  <fills count="2">
    <fill>
      <patternFill patternType="none"/>
    </fill>
    <fill>
      <patternFill patternType="gray125"/>
    </fill>
  </fills>
  <borders count="1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30">
    <xf numFmtId="0" fontId="0" fillId="0" borderId="0" xfId="0"/>
    <xf numFmtId="0" fontId="7" fillId="0" borderId="1" xfId="0" applyFont="1" applyBorder="1" applyAlignment="1">
      <alignment vertical="top"/>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wrapText="1"/>
    </xf>
    <xf numFmtId="0" fontId="11" fillId="0" borderId="1" xfId="0" applyFont="1" applyBorder="1" applyAlignment="1">
      <alignment horizontal="left" vertical="center" wrapText="1" indent="12"/>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0" fillId="0" borderId="1" xfId="0" applyBorder="1"/>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Fill="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left" vertical="center"/>
    </xf>
    <xf numFmtId="0" fontId="2" fillId="0" borderId="2" xfId="0" applyFont="1" applyBorder="1" applyAlignment="1">
      <alignment horizontal="left" vertical="center" indent="1"/>
    </xf>
    <xf numFmtId="0" fontId="2" fillId="0" borderId="2" xfId="0" applyFont="1" applyBorder="1" applyAlignment="1">
      <alignment horizontal="right" vertical="center" indent="1"/>
    </xf>
    <xf numFmtId="0" fontId="0" fillId="0" borderId="2" xfId="0" applyBorder="1"/>
    <xf numFmtId="0" fontId="5" fillId="0" borderId="2" xfId="0" applyFont="1" applyBorder="1" applyAlignment="1">
      <alignment horizontal="center" vertical="center"/>
    </xf>
    <xf numFmtId="0" fontId="2" fillId="0" borderId="2" xfId="0" applyFont="1" applyBorder="1" applyAlignment="1">
      <alignment horizontal="justify" vertical="center"/>
    </xf>
    <xf numFmtId="0" fontId="2" fillId="0" borderId="2" xfId="0" applyFont="1" applyBorder="1" applyAlignment="1">
      <alignment horizontal="left" vertical="top"/>
    </xf>
    <xf numFmtId="0" fontId="2" fillId="0" borderId="2" xfId="0" applyFont="1" applyBorder="1" applyAlignment="1">
      <alignment horizontal="right" vertical="top"/>
    </xf>
    <xf numFmtId="0" fontId="2" fillId="0" borderId="2" xfId="0" applyFont="1" applyBorder="1" applyAlignment="1">
      <alignment horizontal="justify" vertical="center" wrapText="1"/>
    </xf>
    <xf numFmtId="4" fontId="2" fillId="0" borderId="2" xfId="0" applyNumberFormat="1" applyFont="1" applyBorder="1" applyAlignment="1">
      <alignment horizontal="left" vertical="top"/>
    </xf>
    <xf numFmtId="4" fontId="2" fillId="0" borderId="2" xfId="0" applyNumberFormat="1" applyFont="1" applyBorder="1" applyAlignment="1">
      <alignment horizontal="right" vertical="top"/>
    </xf>
    <xf numFmtId="0" fontId="5" fillId="0" borderId="2" xfId="0" applyFont="1" applyBorder="1" applyAlignment="1">
      <alignment horizontal="left" vertical="top" indent="1"/>
    </xf>
    <xf numFmtId="0" fontId="2" fillId="0" borderId="2" xfId="0" applyFont="1" applyBorder="1" applyAlignment="1">
      <alignment horizontal="left" wrapText="1"/>
    </xf>
    <xf numFmtId="0" fontId="2" fillId="0" borderId="2" xfId="0" applyFont="1" applyBorder="1" applyAlignment="1">
      <alignment horizontal="justify" wrapText="1"/>
    </xf>
    <xf numFmtId="0" fontId="5" fillId="0" borderId="2" xfId="0" applyFont="1" applyBorder="1" applyAlignment="1">
      <alignment horizontal="left" vertical="top" indent="2"/>
    </xf>
    <xf numFmtId="0" fontId="5" fillId="0" borderId="2" xfId="0" applyFont="1" applyBorder="1" applyAlignment="1">
      <alignment horizontal="center" vertical="top"/>
    </xf>
    <xf numFmtId="0" fontId="0" fillId="0" borderId="2" xfId="0" applyBorder="1" applyAlignment="1">
      <alignment horizontal="left" vertical="top" indent="2"/>
    </xf>
    <xf numFmtId="0" fontId="5" fillId="0" borderId="0" xfId="0" applyFont="1"/>
    <xf numFmtId="0" fontId="10" fillId="0" borderId="2" xfId="0" applyFont="1" applyBorder="1" applyAlignment="1">
      <alignment horizontal="center" vertical="center" wrapText="1"/>
    </xf>
    <xf numFmtId="0" fontId="10" fillId="0" borderId="2" xfId="0" applyFont="1" applyBorder="1" applyAlignment="1">
      <alignment horizontal="left" vertical="center" wrapText="1" indent="5"/>
    </xf>
    <xf numFmtId="0" fontId="2" fillId="0" borderId="2" xfId="0" applyFont="1" applyBorder="1" applyAlignment="1">
      <alignment vertical="center" wrapText="1"/>
    </xf>
    <xf numFmtId="0" fontId="2" fillId="0" borderId="2" xfId="0" applyFont="1" applyBorder="1" applyAlignment="1">
      <alignment horizontal="righ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8" fillId="0" borderId="2" xfId="0" applyFont="1" applyBorder="1" applyAlignment="1">
      <alignment vertical="center" wrapText="1"/>
    </xf>
    <xf numFmtId="0" fontId="11" fillId="0" borderId="2" xfId="0" applyFont="1" applyBorder="1" applyAlignment="1">
      <alignment horizontal="left" vertical="center" wrapText="1" indent="11"/>
    </xf>
    <xf numFmtId="0" fontId="10" fillId="0" borderId="2" xfId="0" applyFont="1" applyBorder="1" applyAlignment="1">
      <alignment horizontal="left" vertical="center" wrapText="1" indent="9"/>
    </xf>
    <xf numFmtId="0" fontId="8" fillId="0" borderId="2" xfId="0" applyFont="1" applyBorder="1" applyAlignment="1">
      <alignment horizontal="center" vertical="center" wrapText="1"/>
    </xf>
    <xf numFmtId="4" fontId="2" fillId="0" borderId="2" xfId="0" applyNumberFormat="1" applyFont="1" applyBorder="1" applyAlignment="1">
      <alignment vertical="center" wrapText="1"/>
    </xf>
    <xf numFmtId="0" fontId="11" fillId="0" borderId="2" xfId="0" applyFont="1" applyBorder="1" applyAlignment="1">
      <alignment horizontal="left" vertical="center" wrapText="1" indent="12"/>
    </xf>
    <xf numFmtId="0" fontId="10" fillId="0" borderId="2" xfId="0" applyFont="1" applyBorder="1" applyAlignment="1">
      <alignment horizontal="left" vertical="center" wrapText="1" indent="8"/>
    </xf>
    <xf numFmtId="0" fontId="10" fillId="0" borderId="2" xfId="0" applyFont="1" applyBorder="1" applyAlignment="1">
      <alignment horizontal="left" vertical="center" wrapText="1" indent="7"/>
    </xf>
    <xf numFmtId="0" fontId="2" fillId="0" borderId="2" xfId="0" applyFont="1" applyBorder="1" applyAlignment="1">
      <alignment horizontal="left" vertical="center" wrapText="1" indent="2"/>
    </xf>
    <xf numFmtId="0" fontId="2" fillId="0" borderId="2" xfId="0" applyFont="1" applyBorder="1" applyAlignment="1">
      <alignment horizontal="left" vertical="center" wrapText="1" indent="1"/>
    </xf>
    <xf numFmtId="0" fontId="11" fillId="0" borderId="2" xfId="0" applyFont="1" applyBorder="1" applyAlignment="1">
      <alignment horizontal="left" vertical="center" wrapText="1" indent="15"/>
    </xf>
    <xf numFmtId="0" fontId="9" fillId="0" borderId="2" xfId="0" applyFont="1" applyBorder="1" applyAlignment="1">
      <alignment vertical="center"/>
    </xf>
    <xf numFmtId="0" fontId="10" fillId="0" borderId="2" xfId="0" applyFont="1" applyBorder="1" applyAlignment="1">
      <alignment vertical="center" wrapText="1"/>
    </xf>
    <xf numFmtId="0" fontId="8" fillId="0" borderId="2" xfId="0" applyFont="1" applyBorder="1" applyAlignment="1">
      <alignment vertical="center"/>
    </xf>
    <xf numFmtId="0" fontId="8" fillId="0" borderId="1" xfId="0" applyFont="1" applyBorder="1" applyAlignment="1">
      <alignment vertical="center" wrapText="1"/>
    </xf>
    <xf numFmtId="0" fontId="13" fillId="0" borderId="2" xfId="0" applyFont="1" applyBorder="1" applyAlignment="1">
      <alignment horizontal="center" vertical="center" wrapText="1"/>
    </xf>
    <xf numFmtId="0" fontId="7" fillId="0" borderId="2" xfId="0" applyFont="1" applyBorder="1"/>
    <xf numFmtId="0" fontId="5" fillId="0" borderId="2" xfId="0" applyFont="1" applyBorder="1"/>
    <xf numFmtId="0" fontId="5" fillId="0" borderId="2" xfId="0" applyFont="1" applyBorder="1" applyAlignment="1">
      <alignment vertical="center"/>
    </xf>
    <xf numFmtId="0" fontId="5" fillId="0" borderId="2" xfId="0" applyFont="1" applyBorder="1" applyAlignment="1">
      <alignment vertical="top" wrapText="1"/>
    </xf>
    <xf numFmtId="0" fontId="19" fillId="0" borderId="2" xfId="0" applyFont="1" applyBorder="1" applyAlignment="1">
      <alignment vertical="center" wrapText="1"/>
    </xf>
    <xf numFmtId="0" fontId="0" fillId="0" borderId="5" xfId="0" applyBorder="1"/>
    <xf numFmtId="0" fontId="10" fillId="0" borderId="2" xfId="0" applyFont="1" applyBorder="1" applyAlignment="1">
      <alignment horizontal="left" vertical="center" wrapText="1" indent="4"/>
    </xf>
    <xf numFmtId="0" fontId="17" fillId="0" borderId="2" xfId="0" applyFont="1" applyBorder="1" applyAlignment="1">
      <alignment vertical="center" wrapText="1"/>
    </xf>
    <xf numFmtId="0" fontId="17"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18" fillId="0" borderId="2" xfId="0" applyFont="1" applyBorder="1" applyAlignment="1">
      <alignment vertical="center" wrapText="1"/>
    </xf>
    <xf numFmtId="0" fontId="14" fillId="0" borderId="2" xfId="0" applyFont="1" applyBorder="1" applyAlignment="1">
      <alignment vertical="center" wrapText="1"/>
    </xf>
    <xf numFmtId="0" fontId="18"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6" fillId="0" borderId="2" xfId="0" applyFont="1" applyBorder="1" applyAlignment="1">
      <alignment horizontal="center"/>
    </xf>
    <xf numFmtId="0" fontId="16" fillId="0" borderId="2" xfId="0" applyFont="1" applyBorder="1" applyAlignment="1">
      <alignment vertical="center" wrapText="1"/>
    </xf>
    <xf numFmtId="0" fontId="17" fillId="0" borderId="2" xfId="0" applyFont="1" applyBorder="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4" xfId="0" applyBorder="1" applyAlignment="1">
      <alignment wrapText="1"/>
    </xf>
    <xf numFmtId="0" fontId="0" fillId="0" borderId="5" xfId="0" applyBorder="1" applyAlignment="1">
      <alignment wrapText="1"/>
    </xf>
    <xf numFmtId="0" fontId="5" fillId="0" borderId="3" xfId="0" applyFont="1" applyBorder="1" applyAlignment="1">
      <alignment horizontal="left" wrapText="1"/>
    </xf>
    <xf numFmtId="0" fontId="5" fillId="0" borderId="4" xfId="0" applyFont="1"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5" fillId="0" borderId="2" xfId="0" applyFont="1" applyBorder="1" applyAlignment="1">
      <alignment horizontal="center" vertical="top"/>
    </xf>
    <xf numFmtId="0" fontId="5" fillId="0" borderId="2" xfId="0" applyFont="1" applyBorder="1" applyAlignment="1">
      <alignment horizontal="left" vertical="top"/>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xf>
    <xf numFmtId="0" fontId="0" fillId="0" borderId="2" xfId="0" applyBorder="1" applyAlignment="1">
      <alignment horizontal="left" vertical="top" indent="1"/>
    </xf>
    <xf numFmtId="0" fontId="19" fillId="0" borderId="2" xfId="0" applyFont="1" applyBorder="1" applyAlignment="1">
      <alignment horizontal="center" vertical="center" wrapText="1"/>
    </xf>
    <xf numFmtId="0" fontId="7" fillId="0" borderId="2" xfId="0" applyFont="1" applyBorder="1" applyAlignment="1">
      <alignment vertical="center" wrapText="1"/>
    </xf>
    <xf numFmtId="0" fontId="2" fillId="0" borderId="7" xfId="0" applyFont="1" applyBorder="1" applyAlignment="1">
      <alignment vertical="center" wrapText="1"/>
    </xf>
    <xf numFmtId="0" fontId="0" fillId="0" borderId="8" xfId="0" applyBorder="1" applyAlignment="1">
      <alignment vertical="center" wrapText="1"/>
    </xf>
    <xf numFmtId="0" fontId="0" fillId="0" borderId="6" xfId="0" applyBorder="1" applyAlignment="1">
      <alignment vertical="center" wrapText="1"/>
    </xf>
    <xf numFmtId="0" fontId="5" fillId="0" borderId="7" xfId="0" applyFont="1" applyBorder="1" applyAlignment="1">
      <alignment wrapText="1"/>
    </xf>
    <xf numFmtId="0" fontId="0" fillId="0" borderId="6" xfId="0" applyBorder="1" applyAlignment="1">
      <alignment wrapText="1"/>
    </xf>
    <xf numFmtId="0" fontId="5" fillId="0" borderId="2" xfId="0" applyFont="1" applyBorder="1" applyAlignment="1">
      <alignment wrapText="1"/>
    </xf>
    <xf numFmtId="0" fontId="5" fillId="0" borderId="2" xfId="0" applyFont="1" applyBorder="1" applyAlignment="1">
      <alignment wrapText="1" shrinkToFit="1"/>
    </xf>
    <xf numFmtId="0" fontId="3" fillId="0" borderId="2" xfId="0" applyFont="1" applyBorder="1" applyAlignment="1">
      <alignment vertical="center" wrapText="1"/>
    </xf>
    <xf numFmtId="0" fontId="5" fillId="0" borderId="2" xfId="0" applyFont="1" applyBorder="1" applyAlignment="1">
      <alignment vertical="center" wrapText="1"/>
    </xf>
    <xf numFmtId="0" fontId="10"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6" fillId="0" borderId="2" xfId="0" applyFont="1" applyBorder="1" applyAlignment="1">
      <alignment horizontal="left" vertical="center" wrapText="1"/>
    </xf>
    <xf numFmtId="0" fontId="8"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right" vertical="center" wrapText="1"/>
    </xf>
    <xf numFmtId="0" fontId="8"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3" fillId="0" borderId="2" xfId="0" applyFont="1" applyBorder="1" applyAlignment="1">
      <alignment horizontal="right" vertical="center" wrapText="1"/>
    </xf>
    <xf numFmtId="0" fontId="7" fillId="0" borderId="2" xfId="0" applyFont="1" applyBorder="1" applyAlignment="1">
      <alignment horizontal="left" vertical="center" wrapText="1" indent="15"/>
    </xf>
    <xf numFmtId="0" fontId="0" fillId="0" borderId="3" xfId="0" applyBorder="1" applyAlignment="1">
      <alignment wrapText="1"/>
    </xf>
    <xf numFmtId="0" fontId="0" fillId="0" borderId="7" xfId="0" applyBorder="1" applyAlignment="1">
      <alignment wrapText="1"/>
    </xf>
    <xf numFmtId="0" fontId="0" fillId="0" borderId="8" xfId="0" applyBorder="1" applyAlignment="1">
      <alignment wrapText="1"/>
    </xf>
    <xf numFmtId="0" fontId="19" fillId="0" borderId="2" xfId="0" applyFont="1" applyBorder="1" applyAlignment="1">
      <alignment vertical="center" wrapText="1"/>
    </xf>
    <xf numFmtId="0" fontId="7" fillId="0" borderId="3" xfId="0" applyFont="1" applyBorder="1" applyAlignment="1">
      <alignment wrapText="1"/>
    </xf>
    <xf numFmtId="0" fontId="7" fillId="0" borderId="5" xfId="0" applyFont="1" applyBorder="1" applyAlignment="1">
      <alignment wrapText="1"/>
    </xf>
    <xf numFmtId="0" fontId="10"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vertical="center" wrapText="1"/>
    </xf>
    <xf numFmtId="0" fontId="10" fillId="0" borderId="2" xfId="0" applyFont="1" applyBorder="1" applyAlignment="1">
      <alignment horizontal="left" vertical="center" wrapText="1"/>
    </xf>
    <xf numFmtId="0" fontId="7" fillId="0" borderId="2" xfId="0" applyFont="1" applyBorder="1" applyAlignment="1">
      <alignment wrapText="1"/>
    </xf>
    <xf numFmtId="0" fontId="20" fillId="0" borderId="9" xfId="0" applyFont="1" applyBorder="1" applyAlignment="1">
      <alignment horizontal="center" vertical="center" wrapText="1"/>
    </xf>
    <xf numFmtId="0" fontId="21" fillId="0" borderId="10" xfId="0" applyFont="1" applyBorder="1" applyAlignment="1">
      <alignment horizontal="center" wrapText="1"/>
    </xf>
    <xf numFmtId="0" fontId="21" fillId="0" borderId="11" xfId="0" applyFont="1" applyBorder="1" applyAlignment="1">
      <alignment horizontal="center" wrapText="1"/>
    </xf>
    <xf numFmtId="0" fontId="21" fillId="0" borderId="12" xfId="0" applyFont="1" applyBorder="1" applyAlignment="1">
      <alignment horizontal="center" wrapText="1"/>
    </xf>
    <xf numFmtId="0" fontId="21" fillId="0" borderId="13" xfId="0" applyFont="1" applyBorder="1" applyAlignment="1">
      <alignment horizontal="center" wrapText="1"/>
    </xf>
    <xf numFmtId="0" fontId="21" fillId="0" borderId="14" xfId="0" applyFont="1" applyBorder="1" applyAlignment="1">
      <alignment horizontal="center" wrapText="1"/>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44"/>
  <sheetViews>
    <sheetView zoomScale="115" zoomScaleNormal="115" workbookViewId="0">
      <selection activeCell="G44" sqref="G44"/>
    </sheetView>
  </sheetViews>
  <sheetFormatPr defaultRowHeight="12.75" x14ac:dyDescent="0.2"/>
  <cols>
    <col min="1" max="1" width="5" customWidth="1"/>
    <col min="2" max="2" width="51.5703125" customWidth="1"/>
    <col min="3" max="3" width="6.140625" customWidth="1"/>
    <col min="4" max="4" width="6.85546875" customWidth="1"/>
    <col min="5" max="5" width="10.42578125" customWidth="1"/>
    <col min="6" max="6" width="12.5703125" customWidth="1"/>
    <col min="7" max="8" width="10" bestFit="1" customWidth="1"/>
  </cols>
  <sheetData>
    <row r="1" spans="1:8" x14ac:dyDescent="0.2">
      <c r="A1" s="1" t="s">
        <v>1</v>
      </c>
    </row>
    <row r="2" spans="1:8" ht="12.75" customHeight="1" x14ac:dyDescent="0.2"/>
    <row r="3" spans="1:8" ht="33.75" x14ac:dyDescent="0.2">
      <c r="A3" s="11" t="s">
        <v>2</v>
      </c>
      <c r="B3" s="12" t="s">
        <v>3</v>
      </c>
      <c r="C3" s="11" t="s">
        <v>277</v>
      </c>
      <c r="D3" s="11" t="s">
        <v>6</v>
      </c>
      <c r="E3" s="11" t="s">
        <v>286</v>
      </c>
      <c r="F3" s="11" t="s">
        <v>287</v>
      </c>
      <c r="G3" s="13" t="s">
        <v>284</v>
      </c>
      <c r="H3" s="13" t="s">
        <v>285</v>
      </c>
    </row>
    <row r="4" spans="1:8" ht="11.85" customHeight="1" x14ac:dyDescent="0.2">
      <c r="A4" s="14" t="s">
        <v>0</v>
      </c>
      <c r="B4" s="15" t="s">
        <v>9</v>
      </c>
      <c r="C4" s="12" t="s">
        <v>5</v>
      </c>
      <c r="D4" s="16"/>
      <c r="E4" s="16"/>
      <c r="F4" s="17"/>
      <c r="G4" s="18"/>
      <c r="H4" s="18"/>
    </row>
    <row r="5" spans="1:8" ht="11.85" customHeight="1" x14ac:dyDescent="0.2">
      <c r="A5" s="18"/>
      <c r="B5" s="18"/>
      <c r="C5" s="18"/>
      <c r="D5" s="18"/>
      <c r="E5" s="18"/>
      <c r="F5" s="18"/>
      <c r="G5" s="18"/>
      <c r="H5" s="18"/>
    </row>
    <row r="6" spans="1:8" ht="15" customHeight="1" x14ac:dyDescent="0.2">
      <c r="A6" s="83" t="s">
        <v>10</v>
      </c>
      <c r="B6" s="84"/>
      <c r="C6" s="84"/>
      <c r="D6" s="85"/>
      <c r="E6" s="85"/>
      <c r="F6" s="85"/>
      <c r="G6" s="85"/>
      <c r="H6" s="86"/>
    </row>
    <row r="7" spans="1:8" ht="11.85" customHeight="1" x14ac:dyDescent="0.2">
      <c r="A7" s="19" t="s">
        <v>14</v>
      </c>
      <c r="B7" s="20" t="s">
        <v>11</v>
      </c>
      <c r="C7" s="12" t="s">
        <v>5</v>
      </c>
      <c r="D7" s="12"/>
      <c r="E7" s="21"/>
      <c r="F7" s="22"/>
      <c r="G7" s="18"/>
      <c r="H7" s="18"/>
    </row>
    <row r="8" spans="1:8" ht="11.85" customHeight="1" x14ac:dyDescent="0.2">
      <c r="A8" s="19" t="s">
        <v>15</v>
      </c>
      <c r="B8" s="20" t="s">
        <v>12</v>
      </c>
      <c r="C8" s="12" t="s">
        <v>5</v>
      </c>
      <c r="D8" s="12"/>
      <c r="E8" s="21"/>
      <c r="F8" s="22"/>
      <c r="G8" s="18"/>
      <c r="H8" s="18"/>
    </row>
    <row r="9" spans="1:8" ht="15" customHeight="1" x14ac:dyDescent="0.2">
      <c r="A9" s="77" t="s">
        <v>13</v>
      </c>
      <c r="B9" s="78"/>
      <c r="C9" s="78"/>
      <c r="D9" s="79"/>
      <c r="E9" s="79"/>
      <c r="F9" s="79"/>
      <c r="G9" s="79"/>
      <c r="H9" s="80"/>
    </row>
    <row r="10" spans="1:8" ht="11.85" customHeight="1" x14ac:dyDescent="0.2">
      <c r="A10" s="19" t="s">
        <v>16</v>
      </c>
      <c r="B10" s="20" t="s">
        <v>32</v>
      </c>
      <c r="C10" s="12" t="s">
        <v>33</v>
      </c>
      <c r="D10" s="12">
        <v>30</v>
      </c>
      <c r="E10" s="21"/>
      <c r="F10" s="22"/>
      <c r="G10" s="18"/>
      <c r="H10" s="18"/>
    </row>
    <row r="11" spans="1:8" ht="23.1" customHeight="1" x14ac:dyDescent="0.2">
      <c r="A11" s="19" t="s">
        <v>17</v>
      </c>
      <c r="B11" s="23" t="s">
        <v>34</v>
      </c>
      <c r="C11" s="12" t="s">
        <v>33</v>
      </c>
      <c r="D11" s="12">
        <v>30.5</v>
      </c>
      <c r="E11" s="21"/>
      <c r="F11" s="22"/>
      <c r="G11" s="18"/>
      <c r="H11" s="18"/>
    </row>
    <row r="12" spans="1:8" ht="23.1" customHeight="1" x14ac:dyDescent="0.2">
      <c r="A12" s="19" t="s">
        <v>18</v>
      </c>
      <c r="B12" s="23" t="s">
        <v>35</v>
      </c>
      <c r="C12" s="12" t="s">
        <v>33</v>
      </c>
      <c r="D12" s="12">
        <v>30</v>
      </c>
      <c r="E12" s="21"/>
      <c r="F12" s="22"/>
      <c r="G12" s="18"/>
      <c r="H12" s="18"/>
    </row>
    <row r="13" spans="1:8" ht="15" customHeight="1" x14ac:dyDescent="0.2">
      <c r="A13" s="81" t="s">
        <v>36</v>
      </c>
      <c r="B13" s="81"/>
      <c r="C13" s="81"/>
      <c r="D13" s="82"/>
      <c r="E13" s="82"/>
      <c r="F13" s="82"/>
      <c r="G13" s="18"/>
      <c r="H13" s="18"/>
    </row>
    <row r="14" spans="1:8" ht="23.1" customHeight="1" x14ac:dyDescent="0.2">
      <c r="A14" s="19" t="s">
        <v>19</v>
      </c>
      <c r="B14" s="23" t="s">
        <v>37</v>
      </c>
      <c r="C14" s="12" t="s">
        <v>33</v>
      </c>
      <c r="D14" s="12">
        <v>250</v>
      </c>
      <c r="E14" s="24"/>
      <c r="F14" s="25"/>
      <c r="G14" s="18"/>
      <c r="H14" s="18"/>
    </row>
    <row r="15" spans="1:8" ht="23.1" customHeight="1" x14ac:dyDescent="0.2">
      <c r="A15" s="19" t="s">
        <v>20</v>
      </c>
      <c r="B15" s="23" t="s">
        <v>40</v>
      </c>
      <c r="C15" s="12" t="s">
        <v>5</v>
      </c>
      <c r="D15" s="26"/>
      <c r="E15" s="21"/>
      <c r="F15" s="22"/>
      <c r="G15" s="18"/>
      <c r="H15" s="18"/>
    </row>
    <row r="16" spans="1:8" ht="23.1" customHeight="1" x14ac:dyDescent="0.2">
      <c r="A16" s="19" t="s">
        <v>21</v>
      </c>
      <c r="B16" s="23" t="s">
        <v>41</v>
      </c>
      <c r="C16" s="12" t="s">
        <v>33</v>
      </c>
      <c r="D16" s="12">
        <v>280.5</v>
      </c>
      <c r="E16" s="21"/>
      <c r="F16" s="22"/>
      <c r="G16" s="18"/>
      <c r="H16" s="18"/>
    </row>
    <row r="17" spans="1:8" ht="11.85" customHeight="1" x14ac:dyDescent="0.2">
      <c r="A17" s="19" t="s">
        <v>22</v>
      </c>
      <c r="B17" s="23" t="s">
        <v>42</v>
      </c>
      <c r="C17" s="12" t="s">
        <v>38</v>
      </c>
      <c r="D17" s="12">
        <v>7</v>
      </c>
      <c r="E17" s="21"/>
      <c r="F17" s="22"/>
      <c r="G17" s="18"/>
      <c r="H17" s="18"/>
    </row>
    <row r="18" spans="1:8" ht="23.1" customHeight="1" x14ac:dyDescent="0.2">
      <c r="A18" s="19" t="s">
        <v>23</v>
      </c>
      <c r="B18" s="23" t="s">
        <v>43</v>
      </c>
      <c r="C18" s="12" t="s">
        <v>33</v>
      </c>
      <c r="D18" s="12">
        <v>280</v>
      </c>
      <c r="E18" s="21"/>
      <c r="F18" s="22"/>
      <c r="G18" s="18"/>
      <c r="H18" s="18"/>
    </row>
    <row r="19" spans="1:8" ht="15" customHeight="1" x14ac:dyDescent="0.2">
      <c r="A19" s="83" t="s">
        <v>44</v>
      </c>
      <c r="B19" s="84"/>
      <c r="C19" s="84"/>
      <c r="D19" s="79"/>
      <c r="E19" s="79"/>
      <c r="F19" s="79"/>
      <c r="G19" s="79"/>
      <c r="H19" s="80"/>
    </row>
    <row r="20" spans="1:8" ht="23.1" customHeight="1" x14ac:dyDescent="0.2">
      <c r="A20" s="19" t="s">
        <v>24</v>
      </c>
      <c r="B20" s="20" t="s">
        <v>45</v>
      </c>
      <c r="C20" s="12" t="s">
        <v>33</v>
      </c>
      <c r="D20" s="12">
        <v>320</v>
      </c>
      <c r="E20" s="21"/>
      <c r="F20" s="22"/>
      <c r="G20" s="18"/>
      <c r="H20" s="18"/>
    </row>
    <row r="21" spans="1:8" ht="23.1" customHeight="1" x14ac:dyDescent="0.2">
      <c r="A21" s="19" t="s">
        <v>25</v>
      </c>
      <c r="B21" s="23" t="s">
        <v>46</v>
      </c>
      <c r="C21" s="12" t="s">
        <v>5</v>
      </c>
      <c r="D21" s="26"/>
      <c r="E21" s="21"/>
      <c r="F21" s="22"/>
      <c r="G21" s="18"/>
      <c r="H21" s="18"/>
    </row>
    <row r="22" spans="1:8" ht="11.85" customHeight="1" x14ac:dyDescent="0.2">
      <c r="A22" s="19" t="s">
        <v>26</v>
      </c>
      <c r="B22" s="23" t="s">
        <v>47</v>
      </c>
      <c r="C22" s="12" t="s">
        <v>33</v>
      </c>
      <c r="D22" s="12">
        <v>320</v>
      </c>
      <c r="E22" s="21"/>
      <c r="F22" s="22"/>
      <c r="G22" s="18"/>
      <c r="H22" s="18"/>
    </row>
    <row r="23" spans="1:8" ht="23.1" customHeight="1" x14ac:dyDescent="0.2">
      <c r="A23" s="19" t="s">
        <v>27</v>
      </c>
      <c r="B23" s="23" t="s">
        <v>48</v>
      </c>
      <c r="C23" s="12" t="s">
        <v>33</v>
      </c>
      <c r="D23" s="12">
        <v>600.5</v>
      </c>
      <c r="E23" s="21"/>
      <c r="F23" s="22"/>
      <c r="G23" s="18"/>
      <c r="H23" s="18"/>
    </row>
    <row r="24" spans="1:8" ht="33.75" x14ac:dyDescent="0.2">
      <c r="A24" s="19" t="s">
        <v>28</v>
      </c>
      <c r="B24" s="27" t="s">
        <v>49</v>
      </c>
      <c r="C24" s="12" t="s">
        <v>38</v>
      </c>
      <c r="D24" s="12">
        <v>12</v>
      </c>
      <c r="E24" s="21"/>
      <c r="F24" s="22"/>
      <c r="G24" s="18"/>
      <c r="H24" s="18"/>
    </row>
    <row r="25" spans="1:8" ht="11.85" customHeight="1" x14ac:dyDescent="0.2">
      <c r="A25" s="19" t="s">
        <v>29</v>
      </c>
      <c r="B25" s="23" t="s">
        <v>50</v>
      </c>
      <c r="C25" s="12" t="s">
        <v>33</v>
      </c>
      <c r="D25" s="12">
        <v>600</v>
      </c>
      <c r="E25" s="21"/>
      <c r="F25" s="22"/>
      <c r="G25" s="18"/>
      <c r="H25" s="18"/>
    </row>
    <row r="26" spans="1:8" ht="15" customHeight="1" x14ac:dyDescent="0.2">
      <c r="A26" s="83" t="s">
        <v>51</v>
      </c>
      <c r="B26" s="84"/>
      <c r="C26" s="84"/>
      <c r="D26" s="85"/>
      <c r="E26" s="85"/>
      <c r="F26" s="85"/>
      <c r="G26" s="85"/>
      <c r="H26" s="86"/>
    </row>
    <row r="27" spans="1:8" ht="23.1" customHeight="1" x14ac:dyDescent="0.2">
      <c r="A27" s="19" t="s">
        <v>30</v>
      </c>
      <c r="B27" s="28" t="s">
        <v>52</v>
      </c>
      <c r="C27" s="12" t="s">
        <v>33</v>
      </c>
      <c r="D27" s="12">
        <v>400</v>
      </c>
      <c r="E27" s="21"/>
      <c r="F27" s="22"/>
      <c r="G27" s="18"/>
      <c r="H27" s="18"/>
    </row>
    <row r="28" spans="1:8" ht="23.1" customHeight="1" x14ac:dyDescent="0.2">
      <c r="A28" s="19" t="s">
        <v>31</v>
      </c>
      <c r="B28" s="23" t="s">
        <v>53</v>
      </c>
      <c r="C28" s="12" t="s">
        <v>5</v>
      </c>
      <c r="D28" s="29"/>
      <c r="E28" s="21"/>
      <c r="F28" s="22"/>
      <c r="G28" s="18"/>
      <c r="H28" s="18"/>
    </row>
    <row r="29" spans="1:8" ht="15" customHeight="1" x14ac:dyDescent="0.2">
      <c r="A29" s="83" t="s">
        <v>54</v>
      </c>
      <c r="B29" s="84"/>
      <c r="C29" s="84"/>
      <c r="D29" s="85"/>
      <c r="E29" s="85"/>
      <c r="F29" s="85"/>
      <c r="G29" s="85"/>
      <c r="H29" s="86"/>
    </row>
    <row r="30" spans="1:8" ht="23.1" customHeight="1" x14ac:dyDescent="0.2">
      <c r="A30" s="12" t="s">
        <v>55</v>
      </c>
      <c r="B30" s="23" t="s">
        <v>63</v>
      </c>
      <c r="C30" s="87"/>
      <c r="D30" s="87"/>
      <c r="E30" s="87"/>
      <c r="F30" s="87"/>
      <c r="G30" s="18"/>
      <c r="H30" s="18"/>
    </row>
    <row r="31" spans="1:8" ht="11.85" customHeight="1" x14ac:dyDescent="0.2">
      <c r="A31" s="88"/>
      <c r="B31" s="23" t="s">
        <v>64</v>
      </c>
      <c r="C31" s="12" t="s">
        <v>33</v>
      </c>
      <c r="D31" s="12">
        <v>302</v>
      </c>
      <c r="E31" s="21"/>
      <c r="F31" s="22"/>
      <c r="G31" s="18"/>
      <c r="H31" s="18"/>
    </row>
    <row r="32" spans="1:8" ht="23.1" customHeight="1" x14ac:dyDescent="0.2">
      <c r="A32" s="88"/>
      <c r="B32" s="23" t="s">
        <v>279</v>
      </c>
      <c r="C32" s="12" t="s">
        <v>33</v>
      </c>
      <c r="D32" s="12">
        <v>110</v>
      </c>
      <c r="E32" s="21"/>
      <c r="F32" s="22"/>
      <c r="G32" s="18"/>
      <c r="H32" s="18"/>
    </row>
    <row r="33" spans="1:8" ht="23.1" customHeight="1" x14ac:dyDescent="0.2">
      <c r="A33" s="88"/>
      <c r="B33" s="23" t="s">
        <v>280</v>
      </c>
      <c r="C33" s="12" t="s">
        <v>33</v>
      </c>
      <c r="D33" s="12">
        <v>18</v>
      </c>
      <c r="E33" s="21"/>
      <c r="F33" s="22"/>
      <c r="G33" s="18"/>
      <c r="H33" s="18"/>
    </row>
    <row r="34" spans="1:8" ht="11.85" customHeight="1" x14ac:dyDescent="0.2">
      <c r="A34" s="88"/>
      <c r="B34" s="23" t="s">
        <v>65</v>
      </c>
      <c r="C34" s="12" t="s">
        <v>38</v>
      </c>
      <c r="D34" s="12">
        <v>10</v>
      </c>
      <c r="E34" s="21"/>
      <c r="F34" s="22"/>
      <c r="G34" s="18"/>
      <c r="H34" s="18"/>
    </row>
    <row r="35" spans="1:8" ht="15" customHeight="1" x14ac:dyDescent="0.2">
      <c r="A35" s="83" t="s">
        <v>66</v>
      </c>
      <c r="B35" s="84"/>
      <c r="C35" s="84"/>
      <c r="D35" s="85"/>
      <c r="E35" s="85"/>
      <c r="F35" s="85"/>
      <c r="G35" s="85"/>
      <c r="H35" s="86"/>
    </row>
    <row r="36" spans="1:8" ht="11.85" customHeight="1" x14ac:dyDescent="0.2">
      <c r="A36" s="12" t="s">
        <v>56</v>
      </c>
      <c r="B36" s="23" t="s">
        <v>67</v>
      </c>
      <c r="C36" s="12" t="s">
        <v>39</v>
      </c>
      <c r="D36" s="12">
        <v>48</v>
      </c>
      <c r="E36" s="21"/>
      <c r="F36" s="22"/>
      <c r="G36" s="18"/>
      <c r="H36" s="18"/>
    </row>
    <row r="37" spans="1:8" ht="11.85" customHeight="1" x14ac:dyDescent="0.2">
      <c r="A37" s="19" t="s">
        <v>57</v>
      </c>
      <c r="B37" s="23" t="s">
        <v>68</v>
      </c>
      <c r="C37" s="12" t="s">
        <v>39</v>
      </c>
      <c r="D37" s="12">
        <v>96</v>
      </c>
      <c r="E37" s="21"/>
      <c r="F37" s="22"/>
      <c r="G37" s="18"/>
      <c r="H37" s="18"/>
    </row>
    <row r="38" spans="1:8" ht="11.85" customHeight="1" x14ac:dyDescent="0.2">
      <c r="A38" s="30"/>
      <c r="B38" s="23" t="s">
        <v>69</v>
      </c>
      <c r="C38" s="12" t="s">
        <v>5</v>
      </c>
      <c r="D38" s="31"/>
      <c r="E38" s="21"/>
      <c r="F38" s="22"/>
      <c r="G38" s="18"/>
      <c r="H38" s="18"/>
    </row>
    <row r="39" spans="1:8" ht="23.1" customHeight="1" x14ac:dyDescent="0.2">
      <c r="A39" s="19" t="s">
        <v>58</v>
      </c>
      <c r="B39" s="23" t="s">
        <v>70</v>
      </c>
      <c r="C39" s="12" t="s">
        <v>39</v>
      </c>
      <c r="D39" s="12">
        <v>32</v>
      </c>
      <c r="E39" s="21"/>
      <c r="F39" s="22"/>
      <c r="G39" s="18"/>
      <c r="H39" s="18"/>
    </row>
    <row r="40" spans="1:8" ht="23.1" customHeight="1" x14ac:dyDescent="0.2">
      <c r="A40" s="19" t="s">
        <v>59</v>
      </c>
      <c r="B40" s="23" t="s">
        <v>71</v>
      </c>
      <c r="C40" s="12" t="s">
        <v>39</v>
      </c>
      <c r="D40" s="12">
        <v>64</v>
      </c>
      <c r="E40" s="21"/>
      <c r="F40" s="22"/>
      <c r="G40" s="18"/>
      <c r="H40" s="18"/>
    </row>
    <row r="41" spans="1:8" ht="23.1" customHeight="1" x14ac:dyDescent="0.2">
      <c r="A41" s="19" t="s">
        <v>60</v>
      </c>
      <c r="B41" s="23" t="s">
        <v>72</v>
      </c>
      <c r="C41" s="12" t="s">
        <v>38</v>
      </c>
      <c r="D41" s="12">
        <v>1</v>
      </c>
      <c r="E41" s="21"/>
      <c r="F41" s="22"/>
      <c r="G41" s="18"/>
      <c r="H41" s="18"/>
    </row>
    <row r="42" spans="1:8" ht="11.85" customHeight="1" x14ac:dyDescent="0.2">
      <c r="A42" s="19" t="s">
        <v>61</v>
      </c>
      <c r="B42" s="23" t="s">
        <v>73</v>
      </c>
      <c r="C42" s="12" t="s">
        <v>38</v>
      </c>
      <c r="D42" s="12">
        <v>1</v>
      </c>
      <c r="E42" s="21"/>
      <c r="F42" s="22"/>
      <c r="G42" s="18"/>
      <c r="H42" s="18"/>
    </row>
    <row r="43" spans="1:8" ht="23.1" customHeight="1" x14ac:dyDescent="0.2">
      <c r="A43" s="19" t="s">
        <v>62</v>
      </c>
      <c r="B43" s="23" t="s">
        <v>74</v>
      </c>
      <c r="C43" s="12" t="s">
        <v>5</v>
      </c>
      <c r="D43" s="31"/>
      <c r="E43" s="21"/>
      <c r="F43" s="22"/>
      <c r="G43" s="18"/>
      <c r="H43" s="18"/>
    </row>
    <row r="44" spans="1:8" ht="15.95" customHeight="1" x14ac:dyDescent="0.2">
      <c r="A44" s="73" t="s">
        <v>75</v>
      </c>
      <c r="B44" s="74"/>
      <c r="C44" s="74"/>
      <c r="D44" s="74"/>
      <c r="E44" s="75"/>
      <c r="F44" s="76"/>
      <c r="G44" s="56"/>
      <c r="H44" s="18"/>
    </row>
  </sheetData>
  <mergeCells count="11">
    <mergeCell ref="A44:F44"/>
    <mergeCell ref="A9:H9"/>
    <mergeCell ref="A13:C13"/>
    <mergeCell ref="D13:F13"/>
    <mergeCell ref="A6:H6"/>
    <mergeCell ref="C30:F30"/>
    <mergeCell ref="A31:A34"/>
    <mergeCell ref="A19:H19"/>
    <mergeCell ref="A26:H26"/>
    <mergeCell ref="A29:H29"/>
    <mergeCell ref="A35:H35"/>
  </mergeCells>
  <pageMargins left="0.74803149606299213" right="0.23622047244094491" top="0.35433070866141736" bottom="0.62992125984251968" header="0.31496062992125984" footer="0.31496062992125984"/>
  <pageSetup paperSize="9"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163"/>
  <sheetViews>
    <sheetView topLeftCell="A131" zoomScale="115" zoomScaleNormal="115" workbookViewId="0">
      <selection activeCell="B118" sqref="B118:B119"/>
    </sheetView>
  </sheetViews>
  <sheetFormatPr defaultRowHeight="12.75" x14ac:dyDescent="0.2"/>
  <cols>
    <col min="1" max="1" width="5" customWidth="1"/>
    <col min="2" max="2" width="51.5703125" customWidth="1"/>
    <col min="3" max="3" width="6.140625" customWidth="1"/>
    <col min="4" max="4" width="6.85546875" customWidth="1"/>
    <col min="5" max="5" width="10.42578125" customWidth="1"/>
    <col min="6" max="6" width="12.5703125" customWidth="1"/>
    <col min="7" max="7" width="10" bestFit="1" customWidth="1"/>
    <col min="8" max="8" width="10.140625" customWidth="1"/>
  </cols>
  <sheetData>
    <row r="1" spans="1:8" ht="12.75" customHeight="1" x14ac:dyDescent="0.2">
      <c r="A1" s="57" t="s">
        <v>76</v>
      </c>
      <c r="B1" s="57" t="s">
        <v>77</v>
      </c>
      <c r="C1" s="56"/>
      <c r="D1" s="56"/>
      <c r="E1" s="56"/>
      <c r="F1" s="56"/>
      <c r="G1" s="56"/>
      <c r="H1" s="56"/>
    </row>
    <row r="2" spans="1:8" ht="12.75" customHeight="1" x14ac:dyDescent="0.2">
      <c r="A2" s="50"/>
      <c r="B2" s="56"/>
      <c r="C2" s="56"/>
      <c r="D2" s="56"/>
      <c r="E2" s="56"/>
      <c r="F2" s="56"/>
      <c r="G2" s="56"/>
      <c r="H2" s="56"/>
    </row>
    <row r="3" spans="1:8" ht="23.1" customHeight="1" x14ac:dyDescent="0.2">
      <c r="A3" s="11" t="s">
        <v>2</v>
      </c>
      <c r="B3" s="12" t="s">
        <v>3</v>
      </c>
      <c r="C3" s="11" t="s">
        <v>4</v>
      </c>
      <c r="D3" s="11" t="s">
        <v>6</v>
      </c>
      <c r="E3" s="11" t="s">
        <v>7</v>
      </c>
      <c r="F3" s="11" t="s">
        <v>8</v>
      </c>
      <c r="G3" s="13" t="s">
        <v>284</v>
      </c>
      <c r="H3" s="13" t="s">
        <v>285</v>
      </c>
    </row>
    <row r="4" spans="1:8" ht="12" customHeight="1" x14ac:dyDescent="0.2">
      <c r="A4" s="102" t="s">
        <v>289</v>
      </c>
      <c r="B4" s="102"/>
      <c r="C4" s="102"/>
      <c r="D4" s="102"/>
      <c r="E4" s="102"/>
      <c r="F4" s="102"/>
      <c r="G4" s="56"/>
      <c r="H4" s="56"/>
    </row>
    <row r="5" spans="1:8" ht="12" customHeight="1" x14ac:dyDescent="0.2">
      <c r="A5" s="37" t="s">
        <v>78</v>
      </c>
      <c r="B5" s="34" t="s">
        <v>79</v>
      </c>
      <c r="C5" s="35"/>
      <c r="D5" s="35"/>
      <c r="E5" s="35"/>
      <c r="F5" s="36"/>
      <c r="G5" s="56"/>
      <c r="H5" s="56"/>
    </row>
    <row r="6" spans="1:8" ht="12" customHeight="1" x14ac:dyDescent="0.2">
      <c r="A6" s="37" t="s">
        <v>80</v>
      </c>
      <c r="B6" s="51" t="s">
        <v>81</v>
      </c>
      <c r="C6" s="35"/>
      <c r="D6" s="35"/>
      <c r="E6" s="35"/>
      <c r="F6" s="36"/>
      <c r="G6" s="56"/>
      <c r="H6" s="56"/>
    </row>
    <row r="7" spans="1:8" ht="11.85" customHeight="1" x14ac:dyDescent="0.2">
      <c r="A7" s="103"/>
      <c r="B7" s="35" t="s">
        <v>82</v>
      </c>
      <c r="C7" s="104"/>
      <c r="D7" s="104"/>
      <c r="E7" s="104"/>
      <c r="F7" s="105"/>
      <c r="G7" s="96"/>
      <c r="H7" s="96"/>
    </row>
    <row r="8" spans="1:8" ht="11.85" customHeight="1" x14ac:dyDescent="0.2">
      <c r="A8" s="103"/>
      <c r="B8" s="35" t="s">
        <v>83</v>
      </c>
      <c r="C8" s="104"/>
      <c r="D8" s="104"/>
      <c r="E8" s="104"/>
      <c r="F8" s="105"/>
      <c r="G8" s="96"/>
      <c r="H8" s="96"/>
    </row>
    <row r="9" spans="1:8" ht="11.85" customHeight="1" x14ac:dyDescent="0.2">
      <c r="A9" s="39"/>
      <c r="B9" s="35" t="s">
        <v>84</v>
      </c>
      <c r="C9" s="11" t="s">
        <v>5</v>
      </c>
      <c r="D9" s="35"/>
      <c r="E9" s="35"/>
      <c r="F9" s="36"/>
      <c r="G9" s="56"/>
      <c r="H9" s="56"/>
    </row>
    <row r="10" spans="1:8" ht="11.85" customHeight="1" x14ac:dyDescent="0.2">
      <c r="A10" s="39"/>
      <c r="B10" s="40" t="s">
        <v>85</v>
      </c>
      <c r="C10" s="35"/>
      <c r="D10" s="35"/>
      <c r="E10" s="35"/>
      <c r="F10" s="36"/>
      <c r="G10" s="56"/>
      <c r="H10" s="56"/>
    </row>
    <row r="11" spans="1:8" ht="11.85" customHeight="1" x14ac:dyDescent="0.2">
      <c r="A11" s="39"/>
      <c r="B11" s="59"/>
      <c r="C11" s="35"/>
      <c r="D11" s="35"/>
      <c r="E11" s="35"/>
      <c r="F11" s="36"/>
      <c r="G11" s="56"/>
      <c r="H11" s="56"/>
    </row>
    <row r="12" spans="1:8" ht="11.85" customHeight="1" x14ac:dyDescent="0.2">
      <c r="A12" s="37" t="s">
        <v>86</v>
      </c>
      <c r="B12" s="41" t="s">
        <v>87</v>
      </c>
      <c r="C12" s="35"/>
      <c r="D12" s="35"/>
      <c r="E12" s="35"/>
      <c r="F12" s="36"/>
      <c r="G12" s="56"/>
      <c r="H12" s="56"/>
    </row>
    <row r="13" spans="1:8" ht="12" customHeight="1" x14ac:dyDescent="0.2">
      <c r="A13" s="37" t="s">
        <v>80</v>
      </c>
      <c r="B13" s="51" t="s">
        <v>88</v>
      </c>
      <c r="C13" s="35"/>
      <c r="D13" s="35"/>
      <c r="E13" s="35"/>
      <c r="F13" s="36"/>
      <c r="G13" s="56"/>
      <c r="H13" s="56"/>
    </row>
    <row r="14" spans="1:8" x14ac:dyDescent="0.2">
      <c r="A14" s="106"/>
      <c r="B14" s="23" t="s">
        <v>89</v>
      </c>
      <c r="C14" s="104"/>
      <c r="D14" s="104"/>
      <c r="E14" s="104"/>
      <c r="F14" s="105"/>
      <c r="G14" s="96"/>
      <c r="H14" s="96"/>
    </row>
    <row r="15" spans="1:8" ht="117" customHeight="1" x14ac:dyDescent="0.2">
      <c r="A15" s="106"/>
      <c r="B15" s="23" t="s">
        <v>263</v>
      </c>
      <c r="C15" s="104"/>
      <c r="D15" s="104"/>
      <c r="E15" s="104"/>
      <c r="F15" s="105"/>
      <c r="G15" s="96"/>
      <c r="H15" s="96"/>
    </row>
    <row r="16" spans="1:8" ht="15" customHeight="1" x14ac:dyDescent="0.2">
      <c r="A16" s="42"/>
      <c r="B16" s="35" t="s">
        <v>90</v>
      </c>
      <c r="C16" s="11" t="s">
        <v>204</v>
      </c>
      <c r="D16" s="11">
        <v>62.5</v>
      </c>
      <c r="E16" s="43"/>
      <c r="F16" s="36"/>
      <c r="G16" s="56"/>
      <c r="H16" s="56"/>
    </row>
    <row r="17" spans="1:8" ht="15" customHeight="1" x14ac:dyDescent="0.2">
      <c r="A17" s="42"/>
      <c r="B17" s="35" t="s">
        <v>91</v>
      </c>
      <c r="C17" s="11" t="s">
        <v>204</v>
      </c>
      <c r="D17" s="11">
        <v>6.25</v>
      </c>
      <c r="E17" s="35"/>
      <c r="F17" s="36"/>
      <c r="G17" s="56"/>
      <c r="H17" s="56"/>
    </row>
    <row r="18" spans="1:8" ht="12" customHeight="1" x14ac:dyDescent="0.2">
      <c r="A18" s="37" t="s">
        <v>76</v>
      </c>
      <c r="B18" s="51" t="s">
        <v>92</v>
      </c>
      <c r="C18" s="35"/>
      <c r="D18" s="11"/>
      <c r="E18" s="35"/>
      <c r="F18" s="36"/>
      <c r="G18" s="56"/>
      <c r="H18" s="56"/>
    </row>
    <row r="19" spans="1:8" ht="11.85" customHeight="1" x14ac:dyDescent="0.2">
      <c r="A19" s="106"/>
      <c r="B19" s="35" t="s">
        <v>93</v>
      </c>
      <c r="C19" s="104"/>
      <c r="D19" s="107"/>
      <c r="E19" s="104"/>
      <c r="F19" s="105"/>
      <c r="G19" s="96"/>
      <c r="H19" s="96"/>
    </row>
    <row r="20" spans="1:8" ht="11.85" customHeight="1" x14ac:dyDescent="0.2">
      <c r="A20" s="106"/>
      <c r="B20" s="35" t="s">
        <v>94</v>
      </c>
      <c r="C20" s="104"/>
      <c r="D20" s="107"/>
      <c r="E20" s="104"/>
      <c r="F20" s="105"/>
      <c r="G20" s="96"/>
      <c r="H20" s="96"/>
    </row>
    <row r="21" spans="1:8" ht="11.85" customHeight="1" x14ac:dyDescent="0.2">
      <c r="A21" s="42"/>
      <c r="B21" s="35" t="s">
        <v>264</v>
      </c>
      <c r="C21" s="11" t="s">
        <v>204</v>
      </c>
      <c r="D21" s="11">
        <v>37.4</v>
      </c>
      <c r="E21" s="35"/>
      <c r="F21" s="36"/>
      <c r="G21" s="56"/>
      <c r="H21" s="56"/>
    </row>
    <row r="22" spans="1:8" ht="12" customHeight="1" x14ac:dyDescent="0.2">
      <c r="A22" s="37" t="s">
        <v>95</v>
      </c>
      <c r="B22" s="51" t="s">
        <v>96</v>
      </c>
      <c r="C22" s="35"/>
      <c r="D22" s="11"/>
      <c r="E22" s="35"/>
      <c r="F22" s="36"/>
      <c r="G22" s="56"/>
      <c r="H22" s="56"/>
    </row>
    <row r="23" spans="1:8" ht="48" customHeight="1" x14ac:dyDescent="0.2">
      <c r="A23" s="42"/>
      <c r="B23" s="23" t="s">
        <v>265</v>
      </c>
      <c r="C23" s="35"/>
      <c r="D23" s="11"/>
      <c r="E23" s="35"/>
      <c r="F23" s="36"/>
      <c r="G23" s="56"/>
      <c r="H23" s="56"/>
    </row>
    <row r="24" spans="1:8" ht="11.85" customHeight="1" x14ac:dyDescent="0.2">
      <c r="A24" s="42"/>
      <c r="B24" s="35" t="s">
        <v>266</v>
      </c>
      <c r="C24" s="11" t="s">
        <v>204</v>
      </c>
      <c r="D24" s="11">
        <v>68.75</v>
      </c>
      <c r="E24" s="35"/>
      <c r="F24" s="36"/>
      <c r="G24" s="56"/>
      <c r="H24" s="56"/>
    </row>
    <row r="25" spans="1:8" ht="12" customHeight="1" x14ac:dyDescent="0.2">
      <c r="A25" s="37" t="s">
        <v>97</v>
      </c>
      <c r="B25" s="51" t="s">
        <v>98</v>
      </c>
      <c r="C25" s="35"/>
      <c r="D25" s="11"/>
      <c r="E25" s="35"/>
      <c r="F25" s="36"/>
      <c r="G25" s="56"/>
      <c r="H25" s="56"/>
    </row>
    <row r="26" spans="1:8" ht="11.85" customHeight="1" x14ac:dyDescent="0.2">
      <c r="A26" s="106"/>
      <c r="B26" s="35" t="s">
        <v>99</v>
      </c>
      <c r="C26" s="104"/>
      <c r="D26" s="107"/>
      <c r="E26" s="104"/>
      <c r="F26" s="105"/>
      <c r="G26" s="96"/>
      <c r="H26" s="96"/>
    </row>
    <row r="27" spans="1:8" ht="11.85" customHeight="1" x14ac:dyDescent="0.2">
      <c r="A27" s="106"/>
      <c r="B27" s="35" t="s">
        <v>100</v>
      </c>
      <c r="C27" s="104"/>
      <c r="D27" s="107"/>
      <c r="E27" s="104"/>
      <c r="F27" s="105"/>
      <c r="G27" s="96"/>
      <c r="H27" s="96"/>
    </row>
    <row r="28" spans="1:8" ht="11.85" customHeight="1" x14ac:dyDescent="0.2">
      <c r="A28" s="42"/>
      <c r="B28" s="35" t="s">
        <v>267</v>
      </c>
      <c r="C28" s="11" t="s">
        <v>204</v>
      </c>
      <c r="D28" s="11">
        <v>2.16</v>
      </c>
      <c r="E28" s="35"/>
      <c r="F28" s="36"/>
      <c r="G28" s="56"/>
      <c r="H28" s="56"/>
    </row>
    <row r="29" spans="1:8" ht="11.85" customHeight="1" x14ac:dyDescent="0.2">
      <c r="A29" s="42"/>
      <c r="B29" s="44" t="s">
        <v>101</v>
      </c>
      <c r="C29" s="35"/>
      <c r="D29" s="11"/>
      <c r="E29" s="35"/>
      <c r="F29" s="36"/>
      <c r="G29" s="56"/>
      <c r="H29" s="56"/>
    </row>
    <row r="30" spans="1:8" ht="11.85" customHeight="1" x14ac:dyDescent="0.2">
      <c r="A30" s="42"/>
      <c r="B30" s="59"/>
      <c r="C30" s="35"/>
      <c r="D30" s="11"/>
      <c r="E30" s="35"/>
      <c r="F30" s="36"/>
      <c r="G30" s="56"/>
      <c r="H30" s="56"/>
    </row>
    <row r="31" spans="1:8" ht="11.85" customHeight="1" x14ac:dyDescent="0.2">
      <c r="A31" s="37" t="s">
        <v>102</v>
      </c>
      <c r="B31" s="45" t="s">
        <v>103</v>
      </c>
      <c r="C31" s="35"/>
      <c r="D31" s="11"/>
      <c r="E31" s="35"/>
      <c r="F31" s="36"/>
      <c r="G31" s="56"/>
      <c r="H31" s="56"/>
    </row>
    <row r="32" spans="1:8" ht="12" customHeight="1" x14ac:dyDescent="0.2">
      <c r="A32" s="37" t="s">
        <v>80</v>
      </c>
      <c r="B32" s="51" t="s">
        <v>104</v>
      </c>
      <c r="C32" s="35"/>
      <c r="D32" s="11"/>
      <c r="E32" s="35"/>
      <c r="F32" s="36"/>
      <c r="G32" s="56"/>
      <c r="H32" s="56"/>
    </row>
    <row r="33" spans="1:8" ht="11.85" customHeight="1" x14ac:dyDescent="0.2">
      <c r="A33" s="106"/>
      <c r="B33" s="35" t="s">
        <v>105</v>
      </c>
      <c r="C33" s="104"/>
      <c r="D33" s="107"/>
      <c r="E33" s="104"/>
      <c r="F33" s="105"/>
      <c r="G33" s="96"/>
      <c r="H33" s="96"/>
    </row>
    <row r="34" spans="1:8" ht="11.85" customHeight="1" x14ac:dyDescent="0.2">
      <c r="A34" s="106"/>
      <c r="B34" s="35" t="s">
        <v>106</v>
      </c>
      <c r="C34" s="104"/>
      <c r="D34" s="107"/>
      <c r="E34" s="104"/>
      <c r="F34" s="105"/>
      <c r="G34" s="96"/>
      <c r="H34" s="96"/>
    </row>
    <row r="35" spans="1:8" ht="11.85" customHeight="1" x14ac:dyDescent="0.2">
      <c r="A35" s="42"/>
      <c r="B35" s="35" t="s">
        <v>268</v>
      </c>
      <c r="C35" s="11" t="s">
        <v>204</v>
      </c>
      <c r="D35" s="11">
        <v>0.99</v>
      </c>
      <c r="E35" s="35"/>
      <c r="F35" s="36"/>
      <c r="G35" s="56"/>
      <c r="H35" s="56"/>
    </row>
    <row r="36" spans="1:8" ht="12" customHeight="1" x14ac:dyDescent="0.2">
      <c r="A36" s="37" t="s">
        <v>76</v>
      </c>
      <c r="B36" s="51" t="s">
        <v>107</v>
      </c>
      <c r="C36" s="35"/>
      <c r="D36" s="11"/>
      <c r="E36" s="35"/>
      <c r="F36" s="36"/>
      <c r="G36" s="56"/>
      <c r="H36" s="56"/>
    </row>
    <row r="37" spans="1:8" ht="45.75" customHeight="1" x14ac:dyDescent="0.2">
      <c r="A37" s="42"/>
      <c r="B37" s="23" t="s">
        <v>269</v>
      </c>
      <c r="C37" s="35"/>
      <c r="D37" s="11"/>
      <c r="E37" s="35"/>
      <c r="F37" s="36"/>
      <c r="G37" s="56"/>
      <c r="H37" s="56"/>
    </row>
    <row r="38" spans="1:8" ht="11.85" customHeight="1" x14ac:dyDescent="0.2">
      <c r="A38" s="42"/>
      <c r="B38" s="35" t="s">
        <v>270</v>
      </c>
      <c r="C38" s="11" t="s">
        <v>204</v>
      </c>
      <c r="D38" s="11">
        <v>1.97</v>
      </c>
      <c r="E38" s="35"/>
      <c r="F38" s="36"/>
      <c r="G38" s="56"/>
      <c r="H38" s="56"/>
    </row>
    <row r="39" spans="1:8" ht="12" customHeight="1" x14ac:dyDescent="0.2">
      <c r="A39" s="37" t="s">
        <v>95</v>
      </c>
      <c r="B39" s="51" t="s">
        <v>108</v>
      </c>
      <c r="C39" s="35"/>
      <c r="D39" s="35"/>
      <c r="E39" s="35"/>
      <c r="F39" s="36"/>
      <c r="G39" s="56"/>
      <c r="H39" s="56"/>
    </row>
    <row r="40" spans="1:8" ht="45.75" customHeight="1" x14ac:dyDescent="0.2">
      <c r="A40" s="42"/>
      <c r="B40" s="23" t="s">
        <v>271</v>
      </c>
      <c r="C40" s="35"/>
      <c r="D40" s="35"/>
      <c r="E40" s="35"/>
      <c r="F40" s="36"/>
      <c r="G40" s="56"/>
      <c r="H40" s="56"/>
    </row>
    <row r="41" spans="1:8" ht="11.85" customHeight="1" x14ac:dyDescent="0.2">
      <c r="A41" s="42"/>
      <c r="B41" s="35" t="s">
        <v>272</v>
      </c>
      <c r="C41" s="11" t="s">
        <v>204</v>
      </c>
      <c r="D41" s="11">
        <v>5</v>
      </c>
      <c r="E41" s="35"/>
      <c r="F41" s="36"/>
      <c r="G41" s="56"/>
      <c r="H41" s="56"/>
    </row>
    <row r="42" spans="1:8" ht="12" customHeight="1" x14ac:dyDescent="0.2">
      <c r="A42" s="37" t="s">
        <v>97</v>
      </c>
      <c r="B42" s="51" t="s">
        <v>109</v>
      </c>
      <c r="C42" s="35"/>
      <c r="D42" s="35"/>
      <c r="E42" s="35"/>
      <c r="F42" s="36"/>
      <c r="G42" s="56"/>
      <c r="H42" s="56"/>
    </row>
    <row r="43" spans="1:8" ht="45" x14ac:dyDescent="0.2">
      <c r="A43" s="42"/>
      <c r="B43" s="23" t="s">
        <v>281</v>
      </c>
      <c r="C43" s="11"/>
      <c r="D43" s="11"/>
      <c r="E43" s="11"/>
      <c r="F43" s="36"/>
      <c r="G43" s="56"/>
      <c r="H43" s="56"/>
    </row>
    <row r="44" spans="1:8" ht="11.85" customHeight="1" x14ac:dyDescent="0.2">
      <c r="A44" s="39"/>
      <c r="B44" s="58"/>
      <c r="C44" s="11" t="s">
        <v>204</v>
      </c>
      <c r="D44" s="11">
        <v>1.29</v>
      </c>
      <c r="E44" s="35"/>
      <c r="F44" s="36"/>
      <c r="G44" s="56"/>
      <c r="H44" s="56"/>
    </row>
    <row r="45" spans="1:8" ht="11.85" customHeight="1" x14ac:dyDescent="0.2">
      <c r="A45" s="42"/>
      <c r="B45" s="44" t="s">
        <v>110</v>
      </c>
      <c r="C45" s="35"/>
      <c r="D45" s="35"/>
      <c r="E45" s="35"/>
      <c r="F45" s="36"/>
      <c r="G45" s="56"/>
      <c r="H45" s="56"/>
    </row>
    <row r="46" spans="1:8" s="8" customFormat="1" ht="12" customHeight="1" x14ac:dyDescent="0.2">
      <c r="A46" s="42"/>
      <c r="B46" s="44"/>
      <c r="C46" s="35"/>
      <c r="D46" s="35"/>
      <c r="E46" s="35"/>
      <c r="F46" s="36"/>
      <c r="G46" s="56"/>
      <c r="H46" s="56"/>
    </row>
    <row r="47" spans="1:8" s="8" customFormat="1" ht="12" customHeight="1" x14ac:dyDescent="0.2">
      <c r="A47" s="42"/>
      <c r="B47" s="59"/>
      <c r="C47" s="35"/>
      <c r="D47" s="35"/>
      <c r="E47" s="35"/>
      <c r="F47" s="36"/>
      <c r="G47" s="56"/>
      <c r="H47" s="56"/>
    </row>
    <row r="48" spans="1:8" ht="12" customHeight="1" x14ac:dyDescent="0.2">
      <c r="A48" s="37" t="s">
        <v>111</v>
      </c>
      <c r="B48" s="45" t="s">
        <v>112</v>
      </c>
      <c r="C48" s="35"/>
      <c r="D48" s="35"/>
      <c r="E48" s="35"/>
      <c r="F48" s="36"/>
      <c r="G48" s="56"/>
      <c r="H48" s="56"/>
    </row>
    <row r="49" spans="1:8" ht="12" customHeight="1" x14ac:dyDescent="0.2">
      <c r="A49" s="37" t="s">
        <v>80</v>
      </c>
      <c r="B49" s="51" t="s">
        <v>113</v>
      </c>
      <c r="C49" s="35"/>
      <c r="D49" s="35"/>
      <c r="E49" s="35"/>
      <c r="F49" s="36"/>
      <c r="G49" s="56"/>
      <c r="H49" s="56"/>
    </row>
    <row r="50" spans="1:8" ht="78.75" x14ac:dyDescent="0.2">
      <c r="A50" s="42"/>
      <c r="B50" s="23" t="s">
        <v>114</v>
      </c>
      <c r="C50" s="35"/>
      <c r="D50" s="35"/>
      <c r="E50" s="35"/>
      <c r="F50" s="36"/>
      <c r="G50" s="56"/>
      <c r="H50" s="56"/>
    </row>
    <row r="51" spans="1:8" ht="12" customHeight="1" x14ac:dyDescent="0.2">
      <c r="A51" s="42"/>
      <c r="B51" s="35" t="s">
        <v>115</v>
      </c>
      <c r="C51" s="11" t="s">
        <v>116</v>
      </c>
      <c r="D51" s="11">
        <v>193</v>
      </c>
      <c r="E51" s="35"/>
      <c r="F51" s="36"/>
      <c r="G51" s="56"/>
      <c r="H51" s="56"/>
    </row>
    <row r="52" spans="1:8" ht="12" customHeight="1" x14ac:dyDescent="0.2">
      <c r="A52" s="42"/>
      <c r="B52" s="35" t="s">
        <v>117</v>
      </c>
      <c r="C52" s="11" t="s">
        <v>116</v>
      </c>
      <c r="D52" s="11">
        <v>320</v>
      </c>
      <c r="E52" s="35"/>
      <c r="F52" s="36"/>
      <c r="G52" s="56"/>
      <c r="H52" s="56"/>
    </row>
    <row r="53" spans="1:8" ht="12" customHeight="1" x14ac:dyDescent="0.2">
      <c r="A53" s="42"/>
      <c r="B53" s="44" t="s">
        <v>118</v>
      </c>
      <c r="C53" s="35"/>
      <c r="D53" s="35"/>
      <c r="E53" s="35"/>
      <c r="F53" s="36"/>
      <c r="G53" s="56"/>
      <c r="H53" s="56"/>
    </row>
    <row r="54" spans="1:8" ht="12" customHeight="1" x14ac:dyDescent="0.2">
      <c r="A54" s="42"/>
      <c r="B54" s="59"/>
      <c r="C54" s="35"/>
      <c r="D54" s="35"/>
      <c r="E54" s="35"/>
      <c r="F54" s="36"/>
      <c r="G54" s="56"/>
      <c r="H54" s="56"/>
    </row>
    <row r="55" spans="1:8" ht="12" customHeight="1" x14ac:dyDescent="0.2">
      <c r="A55" s="37" t="s">
        <v>119</v>
      </c>
      <c r="B55" s="46" t="s">
        <v>120</v>
      </c>
      <c r="C55" s="35"/>
      <c r="D55" s="35"/>
      <c r="E55" s="35"/>
      <c r="F55" s="36"/>
      <c r="G55" s="56"/>
      <c r="H55" s="56"/>
    </row>
    <row r="56" spans="1:8" ht="12" customHeight="1" x14ac:dyDescent="0.2">
      <c r="A56" s="108" t="s">
        <v>80</v>
      </c>
      <c r="B56" s="35" t="s">
        <v>121</v>
      </c>
      <c r="C56" s="104"/>
      <c r="D56" s="104"/>
      <c r="E56" s="104"/>
      <c r="F56" s="105"/>
      <c r="G56" s="96"/>
      <c r="H56" s="96"/>
    </row>
    <row r="57" spans="1:8" ht="12" customHeight="1" x14ac:dyDescent="0.2">
      <c r="A57" s="108"/>
      <c r="B57" s="35" t="s">
        <v>122</v>
      </c>
      <c r="C57" s="104"/>
      <c r="D57" s="104"/>
      <c r="E57" s="104"/>
      <c r="F57" s="105"/>
      <c r="G57" s="96"/>
      <c r="H57" s="96"/>
    </row>
    <row r="58" spans="1:8" ht="12" customHeight="1" x14ac:dyDescent="0.2">
      <c r="A58" s="42"/>
      <c r="B58" s="35" t="s">
        <v>273</v>
      </c>
      <c r="C58" s="11" t="s">
        <v>254</v>
      </c>
      <c r="D58" s="11">
        <v>9.86</v>
      </c>
      <c r="E58" s="35"/>
      <c r="F58" s="36"/>
      <c r="G58" s="56"/>
      <c r="H58" s="56"/>
    </row>
    <row r="59" spans="1:8" ht="24" customHeight="1" x14ac:dyDescent="0.2">
      <c r="A59" s="37" t="s">
        <v>76</v>
      </c>
      <c r="B59" s="35" t="s">
        <v>274</v>
      </c>
      <c r="C59" s="35"/>
      <c r="D59" s="11"/>
      <c r="E59" s="35"/>
      <c r="F59" s="36"/>
      <c r="G59" s="56"/>
      <c r="H59" s="56"/>
    </row>
    <row r="60" spans="1:8" ht="12" customHeight="1" x14ac:dyDescent="0.2">
      <c r="A60" s="42"/>
      <c r="B60" s="35" t="s">
        <v>273</v>
      </c>
      <c r="C60" s="11" t="s">
        <v>254</v>
      </c>
      <c r="D60" s="11">
        <v>29.61</v>
      </c>
      <c r="E60" s="35"/>
      <c r="F60" s="36"/>
      <c r="G60" s="56"/>
      <c r="H60" s="56"/>
    </row>
    <row r="61" spans="1:8" ht="12" customHeight="1" x14ac:dyDescent="0.2">
      <c r="A61" s="108" t="s">
        <v>95</v>
      </c>
      <c r="B61" s="35" t="s">
        <v>123</v>
      </c>
      <c r="C61" s="104"/>
      <c r="D61" s="104"/>
      <c r="E61" s="104"/>
      <c r="F61" s="105"/>
      <c r="G61" s="96"/>
      <c r="H61" s="96"/>
    </row>
    <row r="62" spans="1:8" ht="12" customHeight="1" x14ac:dyDescent="0.2">
      <c r="A62" s="108"/>
      <c r="B62" s="35" t="s">
        <v>124</v>
      </c>
      <c r="C62" s="104"/>
      <c r="D62" s="104"/>
      <c r="E62" s="104"/>
      <c r="F62" s="105"/>
      <c r="G62" s="96"/>
      <c r="H62" s="96"/>
    </row>
    <row r="63" spans="1:8" ht="12" customHeight="1" x14ac:dyDescent="0.2">
      <c r="A63" s="42"/>
      <c r="B63" s="35" t="s">
        <v>273</v>
      </c>
      <c r="C63" s="11" t="s">
        <v>254</v>
      </c>
      <c r="D63" s="11">
        <v>8.58</v>
      </c>
      <c r="E63" s="35"/>
      <c r="F63" s="36"/>
      <c r="G63" s="56"/>
      <c r="H63" s="56"/>
    </row>
    <row r="64" spans="1:8" ht="12" customHeight="1" x14ac:dyDescent="0.2">
      <c r="A64" s="108" t="s">
        <v>97</v>
      </c>
      <c r="B64" s="35" t="s">
        <v>125</v>
      </c>
      <c r="C64" s="104"/>
      <c r="D64" s="107"/>
      <c r="E64" s="104"/>
      <c r="F64" s="105"/>
      <c r="G64" s="96"/>
      <c r="H64" s="96"/>
    </row>
    <row r="65" spans="1:8" ht="12" customHeight="1" x14ac:dyDescent="0.2">
      <c r="A65" s="108"/>
      <c r="B65" s="35" t="s">
        <v>126</v>
      </c>
      <c r="C65" s="104"/>
      <c r="D65" s="107"/>
      <c r="E65" s="104"/>
      <c r="F65" s="105"/>
      <c r="G65" s="96"/>
      <c r="H65" s="96"/>
    </row>
    <row r="66" spans="1:8" ht="12" customHeight="1" x14ac:dyDescent="0.2">
      <c r="A66" s="42"/>
      <c r="B66" s="35" t="s">
        <v>275</v>
      </c>
      <c r="C66" s="11" t="s">
        <v>204</v>
      </c>
      <c r="D66" s="11">
        <v>0.9</v>
      </c>
      <c r="E66" s="35"/>
      <c r="F66" s="36"/>
      <c r="G66" s="56"/>
      <c r="H66" s="56"/>
    </row>
    <row r="67" spans="1:8" ht="12" customHeight="1" x14ac:dyDescent="0.2">
      <c r="A67" s="108" t="s">
        <v>127</v>
      </c>
      <c r="B67" s="35" t="s">
        <v>128</v>
      </c>
      <c r="C67" s="104"/>
      <c r="D67" s="107"/>
      <c r="E67" s="104"/>
      <c r="F67" s="105"/>
      <c r="G67" s="96"/>
      <c r="H67" s="96"/>
    </row>
    <row r="68" spans="1:8" ht="12" customHeight="1" x14ac:dyDescent="0.2">
      <c r="A68" s="108"/>
      <c r="B68" s="35" t="s">
        <v>129</v>
      </c>
      <c r="C68" s="104"/>
      <c r="D68" s="107"/>
      <c r="E68" s="104"/>
      <c r="F68" s="105"/>
      <c r="G68" s="96"/>
      <c r="H68" s="96"/>
    </row>
    <row r="69" spans="1:8" ht="12" customHeight="1" x14ac:dyDescent="0.2">
      <c r="A69" s="42"/>
      <c r="B69" s="35" t="s">
        <v>273</v>
      </c>
      <c r="C69" s="11" t="s">
        <v>254</v>
      </c>
      <c r="D69" s="11">
        <v>8.58</v>
      </c>
      <c r="E69" s="35"/>
      <c r="F69" s="36"/>
      <c r="G69" s="56"/>
      <c r="H69" s="56"/>
    </row>
    <row r="70" spans="1:8" ht="12" customHeight="1" x14ac:dyDescent="0.2">
      <c r="A70" s="42"/>
      <c r="B70" s="40" t="s">
        <v>130</v>
      </c>
      <c r="C70" s="35"/>
      <c r="D70" s="35"/>
      <c r="E70" s="35"/>
      <c r="F70" s="36"/>
      <c r="G70" s="56"/>
      <c r="H70" s="56"/>
    </row>
    <row r="71" spans="1:8" ht="12" customHeight="1" x14ac:dyDescent="0.2">
      <c r="A71" s="42"/>
      <c r="B71" s="59"/>
      <c r="C71" s="35"/>
      <c r="D71" s="35"/>
      <c r="E71" s="35"/>
      <c r="F71" s="36"/>
      <c r="G71" s="56"/>
      <c r="H71" s="56"/>
    </row>
    <row r="72" spans="1:8" ht="12" customHeight="1" x14ac:dyDescent="0.2">
      <c r="A72" s="37" t="s">
        <v>131</v>
      </c>
      <c r="B72" s="45" t="s">
        <v>132</v>
      </c>
      <c r="C72" s="35"/>
      <c r="D72" s="35"/>
      <c r="E72" s="35"/>
      <c r="F72" s="36"/>
      <c r="G72" s="56"/>
      <c r="H72" s="56"/>
    </row>
    <row r="73" spans="1:8" ht="12" customHeight="1" x14ac:dyDescent="0.2">
      <c r="A73" s="108" t="s">
        <v>80</v>
      </c>
      <c r="B73" s="35" t="s">
        <v>133</v>
      </c>
      <c r="C73" s="104"/>
      <c r="D73" s="104"/>
      <c r="E73" s="104"/>
      <c r="F73" s="105"/>
      <c r="G73" s="96"/>
      <c r="H73" s="96"/>
    </row>
    <row r="74" spans="1:8" ht="12" customHeight="1" x14ac:dyDescent="0.2">
      <c r="A74" s="108"/>
      <c r="B74" s="35" t="s">
        <v>134</v>
      </c>
      <c r="C74" s="104"/>
      <c r="D74" s="104"/>
      <c r="E74" s="104"/>
      <c r="F74" s="105"/>
      <c r="G74" s="96"/>
      <c r="H74" s="96"/>
    </row>
    <row r="75" spans="1:8" ht="12" customHeight="1" x14ac:dyDescent="0.2">
      <c r="A75" s="42"/>
      <c r="B75" s="35" t="s">
        <v>273</v>
      </c>
      <c r="C75" s="11" t="s">
        <v>254</v>
      </c>
      <c r="D75" s="11">
        <v>29.61</v>
      </c>
      <c r="E75" s="35"/>
      <c r="F75" s="36"/>
      <c r="G75" s="56"/>
      <c r="H75" s="56"/>
    </row>
    <row r="76" spans="1:8" ht="12" customHeight="1" x14ac:dyDescent="0.2">
      <c r="A76" s="42"/>
      <c r="B76" s="44" t="s">
        <v>135</v>
      </c>
      <c r="C76" s="35"/>
      <c r="D76" s="35"/>
      <c r="E76" s="35"/>
      <c r="F76" s="36"/>
      <c r="G76" s="56"/>
      <c r="H76" s="56"/>
    </row>
    <row r="77" spans="1:8" ht="12" customHeight="1" x14ac:dyDescent="0.2">
      <c r="A77" s="42"/>
      <c r="B77" s="59"/>
      <c r="C77" s="35"/>
      <c r="D77" s="35"/>
      <c r="E77" s="35"/>
      <c r="F77" s="36"/>
      <c r="G77" s="56"/>
      <c r="H77" s="56"/>
    </row>
    <row r="78" spans="1:8" ht="12" customHeight="1" x14ac:dyDescent="0.2">
      <c r="A78" s="37" t="s">
        <v>136</v>
      </c>
      <c r="B78" s="45" t="s">
        <v>137</v>
      </c>
      <c r="C78" s="35"/>
      <c r="D78" s="35"/>
      <c r="E78" s="35"/>
      <c r="F78" s="36"/>
      <c r="G78" s="56"/>
      <c r="H78" s="56"/>
    </row>
    <row r="79" spans="1:8" ht="12" customHeight="1" x14ac:dyDescent="0.2">
      <c r="A79" s="37" t="s">
        <v>80</v>
      </c>
      <c r="B79" s="51" t="s">
        <v>138</v>
      </c>
      <c r="C79" s="35"/>
      <c r="D79" s="35"/>
      <c r="E79" s="35"/>
      <c r="F79" s="36"/>
      <c r="G79" s="56"/>
      <c r="H79" s="56"/>
    </row>
    <row r="80" spans="1:8" ht="45" x14ac:dyDescent="0.2">
      <c r="A80" s="42"/>
      <c r="B80" s="23" t="s">
        <v>139</v>
      </c>
      <c r="C80" s="35"/>
      <c r="D80" s="35"/>
      <c r="E80" s="35"/>
      <c r="F80" s="36"/>
      <c r="G80" s="56"/>
      <c r="H80" s="56"/>
    </row>
    <row r="81" spans="1:8" ht="12" customHeight="1" x14ac:dyDescent="0.2">
      <c r="A81" s="42"/>
      <c r="B81" s="47" t="s">
        <v>140</v>
      </c>
      <c r="C81" s="48" t="s">
        <v>38</v>
      </c>
      <c r="D81" s="11">
        <v>2</v>
      </c>
      <c r="E81" s="35"/>
      <c r="F81" s="36"/>
      <c r="G81" s="56"/>
      <c r="H81" s="56"/>
    </row>
    <row r="82" spans="1:8" ht="12" customHeight="1" x14ac:dyDescent="0.2">
      <c r="A82" s="37" t="s">
        <v>76</v>
      </c>
      <c r="B82" s="51" t="s">
        <v>141</v>
      </c>
      <c r="C82" s="35"/>
      <c r="D82" s="11"/>
      <c r="E82" s="35"/>
      <c r="F82" s="36"/>
      <c r="G82" s="56"/>
      <c r="H82" s="56"/>
    </row>
    <row r="83" spans="1:8" ht="12" customHeight="1" x14ac:dyDescent="0.2">
      <c r="A83" s="42"/>
      <c r="B83" s="35" t="s">
        <v>142</v>
      </c>
      <c r="C83" s="35"/>
      <c r="D83" s="11"/>
      <c r="E83" s="35"/>
      <c r="F83" s="36"/>
      <c r="G83" s="56"/>
      <c r="H83" s="56"/>
    </row>
    <row r="84" spans="1:8" ht="12" customHeight="1" x14ac:dyDescent="0.2">
      <c r="A84" s="42"/>
      <c r="B84" s="35" t="s">
        <v>143</v>
      </c>
      <c r="C84" s="48" t="s">
        <v>144</v>
      </c>
      <c r="D84" s="11">
        <v>1</v>
      </c>
      <c r="E84" s="35"/>
      <c r="F84" s="36"/>
      <c r="G84" s="56"/>
      <c r="H84" s="56"/>
    </row>
    <row r="85" spans="1:8" ht="12" customHeight="1" x14ac:dyDescent="0.2">
      <c r="A85" s="37" t="s">
        <v>95</v>
      </c>
      <c r="B85" s="51" t="s">
        <v>145</v>
      </c>
      <c r="C85" s="35"/>
      <c r="D85" s="11"/>
      <c r="E85" s="35"/>
      <c r="F85" s="36"/>
      <c r="G85" s="56"/>
      <c r="H85" s="56"/>
    </row>
    <row r="86" spans="1:8" ht="12" customHeight="1" x14ac:dyDescent="0.2">
      <c r="A86" s="106"/>
      <c r="B86" s="35" t="s">
        <v>146</v>
      </c>
      <c r="C86" s="104"/>
      <c r="D86" s="107"/>
      <c r="E86" s="104"/>
      <c r="F86" s="105"/>
      <c r="G86" s="96"/>
      <c r="H86" s="96"/>
    </row>
    <row r="87" spans="1:8" ht="12" customHeight="1" x14ac:dyDescent="0.2">
      <c r="A87" s="106"/>
      <c r="B87" s="35" t="s">
        <v>147</v>
      </c>
      <c r="C87" s="104"/>
      <c r="D87" s="107"/>
      <c r="E87" s="104"/>
      <c r="F87" s="105"/>
      <c r="G87" s="96"/>
      <c r="H87" s="96"/>
    </row>
    <row r="88" spans="1:8" ht="12" customHeight="1" x14ac:dyDescent="0.2">
      <c r="A88" s="42"/>
      <c r="B88" s="35" t="s">
        <v>143</v>
      </c>
      <c r="C88" s="48" t="s">
        <v>144</v>
      </c>
      <c r="D88" s="11">
        <v>7</v>
      </c>
      <c r="E88" s="35"/>
      <c r="F88" s="36"/>
      <c r="G88" s="56"/>
      <c r="H88" s="56"/>
    </row>
    <row r="89" spans="1:8" ht="12" customHeight="1" x14ac:dyDescent="0.2">
      <c r="A89" s="42"/>
      <c r="B89" s="40" t="s">
        <v>148</v>
      </c>
      <c r="C89" s="35"/>
      <c r="D89" s="35"/>
      <c r="E89" s="35"/>
      <c r="F89" s="36"/>
      <c r="G89" s="56"/>
      <c r="H89" s="56"/>
    </row>
    <row r="90" spans="1:8" ht="12" customHeight="1" x14ac:dyDescent="0.2">
      <c r="A90" s="42"/>
      <c r="B90" s="39"/>
      <c r="C90" s="35"/>
      <c r="D90" s="35"/>
      <c r="E90" s="35"/>
      <c r="F90" s="36"/>
      <c r="G90" s="56"/>
      <c r="H90" s="56"/>
    </row>
    <row r="91" spans="1:8" ht="12" customHeight="1" x14ac:dyDescent="0.2">
      <c r="A91" s="37" t="s">
        <v>149</v>
      </c>
      <c r="B91" s="46" t="s">
        <v>150</v>
      </c>
      <c r="C91" s="35"/>
      <c r="D91" s="35"/>
      <c r="E91" s="35"/>
      <c r="F91" s="36"/>
      <c r="G91" s="56"/>
      <c r="H91" s="56"/>
    </row>
    <row r="92" spans="1:8" ht="12" customHeight="1" x14ac:dyDescent="0.2">
      <c r="A92" s="37" t="s">
        <v>80</v>
      </c>
      <c r="B92" s="51" t="s">
        <v>151</v>
      </c>
      <c r="C92" s="35"/>
      <c r="D92" s="35"/>
      <c r="E92" s="35"/>
      <c r="F92" s="36"/>
      <c r="G92" s="56"/>
      <c r="H92" s="56"/>
    </row>
    <row r="93" spans="1:8" ht="12" customHeight="1" x14ac:dyDescent="0.2">
      <c r="A93" s="39"/>
      <c r="B93" s="109" t="s">
        <v>295</v>
      </c>
      <c r="C93" s="35"/>
      <c r="D93" s="35"/>
      <c r="E93" s="91"/>
      <c r="F93" s="91"/>
      <c r="G93" s="96"/>
      <c r="H93" s="96"/>
    </row>
    <row r="94" spans="1:8" ht="12" customHeight="1" x14ac:dyDescent="0.2">
      <c r="A94" s="39"/>
      <c r="B94" s="109"/>
      <c r="C94" s="35"/>
      <c r="D94" s="35"/>
      <c r="E94" s="92"/>
      <c r="F94" s="92"/>
      <c r="G94" s="96"/>
      <c r="H94" s="96"/>
    </row>
    <row r="95" spans="1:8" ht="12" customHeight="1" x14ac:dyDescent="0.2">
      <c r="A95" s="39"/>
      <c r="B95" s="109"/>
      <c r="C95" s="35"/>
      <c r="D95" s="35"/>
      <c r="E95" s="92"/>
      <c r="F95" s="92"/>
      <c r="G95" s="96"/>
      <c r="H95" s="96"/>
    </row>
    <row r="96" spans="1:8" ht="12" customHeight="1" x14ac:dyDescent="0.2">
      <c r="A96" s="39"/>
      <c r="B96" s="109"/>
      <c r="C96" s="35"/>
      <c r="D96" s="35"/>
      <c r="E96" s="92"/>
      <c r="F96" s="92"/>
      <c r="G96" s="96"/>
      <c r="H96" s="96"/>
    </row>
    <row r="97" spans="1:8" ht="12" customHeight="1" x14ac:dyDescent="0.2">
      <c r="A97" s="39"/>
      <c r="B97" s="109"/>
      <c r="C97" s="48" t="s">
        <v>144</v>
      </c>
      <c r="D97" s="11">
        <v>1</v>
      </c>
      <c r="E97" s="93"/>
      <c r="F97" s="93"/>
      <c r="G97" s="96"/>
      <c r="H97" s="96"/>
    </row>
    <row r="98" spans="1:8" ht="12" customHeight="1" x14ac:dyDescent="0.2">
      <c r="A98" s="37" t="s">
        <v>76</v>
      </c>
      <c r="B98" s="51" t="s">
        <v>152</v>
      </c>
      <c r="C98" s="35"/>
      <c r="D98" s="35"/>
      <c r="E98" s="35"/>
      <c r="F98" s="36"/>
      <c r="G98" s="56"/>
      <c r="H98" s="56"/>
    </row>
    <row r="99" spans="1:8" ht="24" customHeight="1" x14ac:dyDescent="0.2">
      <c r="A99" s="42"/>
      <c r="B99" s="35" t="s">
        <v>278</v>
      </c>
      <c r="C99" s="35"/>
      <c r="D99" s="35"/>
      <c r="E99" s="35"/>
      <c r="F99" s="36"/>
      <c r="G99" s="56"/>
      <c r="H99" s="56"/>
    </row>
    <row r="100" spans="1:8" ht="12" customHeight="1" x14ac:dyDescent="0.2">
      <c r="A100" s="42"/>
      <c r="B100" s="35" t="s">
        <v>153</v>
      </c>
      <c r="C100" s="48" t="s">
        <v>38</v>
      </c>
      <c r="D100" s="11">
        <v>15</v>
      </c>
      <c r="E100" s="35"/>
      <c r="F100" s="36"/>
      <c r="G100" s="56"/>
      <c r="H100" s="56"/>
    </row>
    <row r="101" spans="1:8" ht="12" customHeight="1" x14ac:dyDescent="0.2">
      <c r="A101" s="42"/>
      <c r="B101" s="35" t="s">
        <v>154</v>
      </c>
      <c r="C101" s="48" t="s">
        <v>38</v>
      </c>
      <c r="D101" s="11">
        <v>3</v>
      </c>
      <c r="E101" s="35"/>
      <c r="F101" s="36"/>
      <c r="G101" s="56"/>
      <c r="H101" s="56"/>
    </row>
    <row r="102" spans="1:8" ht="12" customHeight="1" x14ac:dyDescent="0.2">
      <c r="A102" s="42"/>
      <c r="B102" s="35" t="s">
        <v>155</v>
      </c>
      <c r="C102" s="48" t="s">
        <v>38</v>
      </c>
      <c r="D102" s="11">
        <v>1</v>
      </c>
      <c r="E102" s="35"/>
      <c r="F102" s="36"/>
      <c r="G102" s="56"/>
      <c r="H102" s="56"/>
    </row>
    <row r="103" spans="1:8" ht="12" customHeight="1" x14ac:dyDescent="0.2">
      <c r="A103" s="42"/>
      <c r="B103" s="35" t="s">
        <v>156</v>
      </c>
      <c r="C103" s="48" t="s">
        <v>38</v>
      </c>
      <c r="D103" s="11">
        <v>1</v>
      </c>
      <c r="E103" s="35"/>
      <c r="F103" s="36"/>
      <c r="G103" s="56"/>
      <c r="H103" s="56"/>
    </row>
    <row r="104" spans="1:8" ht="12" customHeight="1" x14ac:dyDescent="0.2">
      <c r="A104" s="42"/>
      <c r="B104" s="35" t="s">
        <v>157</v>
      </c>
      <c r="C104" s="48" t="s">
        <v>38</v>
      </c>
      <c r="D104" s="11">
        <v>1</v>
      </c>
      <c r="E104" s="35"/>
      <c r="F104" s="36"/>
      <c r="G104" s="56"/>
      <c r="H104" s="56"/>
    </row>
    <row r="105" spans="1:8" ht="12" customHeight="1" x14ac:dyDescent="0.2">
      <c r="A105" s="42"/>
      <c r="B105" s="35" t="s">
        <v>158</v>
      </c>
      <c r="C105" s="48" t="s">
        <v>38</v>
      </c>
      <c r="D105" s="11">
        <v>1</v>
      </c>
      <c r="E105" s="35"/>
      <c r="F105" s="36"/>
      <c r="G105" s="56"/>
      <c r="H105" s="56"/>
    </row>
    <row r="106" spans="1:8" ht="12" customHeight="1" x14ac:dyDescent="0.2">
      <c r="A106" s="42"/>
      <c r="B106" s="35" t="s">
        <v>159</v>
      </c>
      <c r="C106" s="48" t="s">
        <v>38</v>
      </c>
      <c r="D106" s="11">
        <v>1</v>
      </c>
      <c r="E106" s="35"/>
      <c r="F106" s="36"/>
      <c r="G106" s="56"/>
      <c r="H106" s="56"/>
    </row>
    <row r="107" spans="1:8" ht="12" customHeight="1" x14ac:dyDescent="0.2">
      <c r="A107" s="42"/>
      <c r="B107" s="35" t="s">
        <v>160</v>
      </c>
      <c r="C107" s="48" t="s">
        <v>38</v>
      </c>
      <c r="D107" s="11">
        <v>1</v>
      </c>
      <c r="E107" s="35"/>
      <c r="F107" s="36"/>
      <c r="G107" s="56"/>
      <c r="H107" s="56"/>
    </row>
    <row r="108" spans="1:8" ht="12" customHeight="1" x14ac:dyDescent="0.2">
      <c r="A108" s="37" t="s">
        <v>95</v>
      </c>
      <c r="B108" s="51" t="s">
        <v>152</v>
      </c>
      <c r="C108" s="35"/>
      <c r="D108" s="35"/>
      <c r="E108" s="35"/>
      <c r="F108" s="36"/>
      <c r="G108" s="56"/>
      <c r="H108" s="56"/>
    </row>
    <row r="109" spans="1:8" ht="12" customHeight="1" x14ac:dyDescent="0.2">
      <c r="A109" s="106"/>
      <c r="B109" s="35" t="s">
        <v>161</v>
      </c>
      <c r="C109" s="104"/>
      <c r="D109" s="104"/>
      <c r="E109" s="104"/>
      <c r="F109" s="105"/>
      <c r="G109" s="96"/>
      <c r="H109" s="96"/>
    </row>
    <row r="110" spans="1:8" ht="12" customHeight="1" x14ac:dyDescent="0.2">
      <c r="A110" s="106"/>
      <c r="B110" s="35" t="s">
        <v>162</v>
      </c>
      <c r="C110" s="104"/>
      <c r="D110" s="104"/>
      <c r="E110" s="104"/>
      <c r="F110" s="105"/>
      <c r="G110" s="96"/>
      <c r="H110" s="96"/>
    </row>
    <row r="111" spans="1:8" ht="12" customHeight="1" x14ac:dyDescent="0.2">
      <c r="A111" s="106"/>
      <c r="B111" s="35" t="s">
        <v>163</v>
      </c>
      <c r="C111" s="104"/>
      <c r="D111" s="104"/>
      <c r="E111" s="104"/>
      <c r="F111" s="105"/>
      <c r="G111" s="96"/>
      <c r="H111" s="96"/>
    </row>
    <row r="112" spans="1:8" ht="12" customHeight="1" x14ac:dyDescent="0.2">
      <c r="A112" s="42"/>
      <c r="B112" s="35" t="s">
        <v>164</v>
      </c>
      <c r="C112" s="48" t="s">
        <v>38</v>
      </c>
      <c r="D112" s="11">
        <v>1</v>
      </c>
      <c r="E112" s="35"/>
      <c r="F112" s="36"/>
      <c r="G112" s="56"/>
      <c r="H112" s="56"/>
    </row>
    <row r="113" spans="1:8" ht="12" customHeight="1" x14ac:dyDescent="0.2">
      <c r="A113" s="42"/>
      <c r="B113" s="35" t="s">
        <v>165</v>
      </c>
      <c r="C113" s="48" t="s">
        <v>38</v>
      </c>
      <c r="D113" s="11">
        <v>1</v>
      </c>
      <c r="E113" s="35"/>
      <c r="F113" s="36"/>
      <c r="G113" s="56"/>
      <c r="H113" s="56"/>
    </row>
    <row r="114" spans="1:8" ht="12" customHeight="1" x14ac:dyDescent="0.2">
      <c r="A114" s="42"/>
      <c r="B114" s="35" t="s">
        <v>166</v>
      </c>
      <c r="C114" s="48" t="s">
        <v>38</v>
      </c>
      <c r="D114" s="11">
        <v>1</v>
      </c>
      <c r="E114" s="35"/>
      <c r="F114" s="36"/>
      <c r="G114" s="56"/>
      <c r="H114" s="56"/>
    </row>
    <row r="115" spans="1:8" ht="12" customHeight="1" x14ac:dyDescent="0.2">
      <c r="A115" s="42"/>
      <c r="B115" s="35" t="s">
        <v>167</v>
      </c>
      <c r="C115" s="48" t="s">
        <v>38</v>
      </c>
      <c r="D115" s="11">
        <v>1</v>
      </c>
      <c r="E115" s="35"/>
      <c r="F115" s="36"/>
      <c r="G115" s="56"/>
      <c r="H115" s="56"/>
    </row>
    <row r="116" spans="1:8" ht="12" customHeight="1" x14ac:dyDescent="0.2">
      <c r="A116" s="42"/>
      <c r="B116" s="35" t="s">
        <v>168</v>
      </c>
      <c r="C116" s="48" t="s">
        <v>38</v>
      </c>
      <c r="D116" s="11">
        <v>1</v>
      </c>
      <c r="E116" s="35"/>
      <c r="F116" s="36"/>
      <c r="G116" s="56"/>
      <c r="H116" s="56"/>
    </row>
    <row r="117" spans="1:8" ht="12" customHeight="1" x14ac:dyDescent="0.2">
      <c r="A117" s="106"/>
      <c r="B117" s="35" t="s">
        <v>296</v>
      </c>
      <c r="C117" s="35"/>
      <c r="D117" s="11"/>
      <c r="E117" s="104"/>
      <c r="F117" s="105"/>
      <c r="G117" s="96"/>
      <c r="H117" s="96"/>
    </row>
    <row r="118" spans="1:8" ht="12" customHeight="1" x14ac:dyDescent="0.2">
      <c r="A118" s="106"/>
      <c r="B118" s="109" t="s">
        <v>292</v>
      </c>
      <c r="C118" s="35"/>
      <c r="D118" s="11"/>
      <c r="E118" s="104"/>
      <c r="F118" s="105"/>
      <c r="G118" s="96"/>
      <c r="H118" s="96"/>
    </row>
    <row r="119" spans="1:8" ht="12" customHeight="1" x14ac:dyDescent="0.2">
      <c r="A119" s="106"/>
      <c r="B119" s="109"/>
      <c r="C119" s="48" t="s">
        <v>38</v>
      </c>
      <c r="D119" s="11">
        <v>1</v>
      </c>
      <c r="E119" s="104"/>
      <c r="F119" s="105"/>
      <c r="G119" s="96"/>
      <c r="H119" s="96"/>
    </row>
    <row r="120" spans="1:8" ht="12" customHeight="1" x14ac:dyDescent="0.2">
      <c r="A120" s="42"/>
      <c r="B120" s="35" t="s">
        <v>169</v>
      </c>
      <c r="C120" s="48" t="s">
        <v>38</v>
      </c>
      <c r="D120" s="11">
        <v>1</v>
      </c>
      <c r="E120" s="35"/>
      <c r="F120" s="36"/>
      <c r="G120" s="56"/>
      <c r="H120" s="56"/>
    </row>
    <row r="121" spans="1:8" ht="12" customHeight="1" x14ac:dyDescent="0.2">
      <c r="A121" s="42"/>
      <c r="B121" s="35" t="s">
        <v>170</v>
      </c>
      <c r="C121" s="48" t="s">
        <v>38</v>
      </c>
      <c r="D121" s="11">
        <v>1</v>
      </c>
      <c r="E121" s="35"/>
      <c r="F121" s="36"/>
      <c r="G121" s="56"/>
      <c r="H121" s="56"/>
    </row>
    <row r="122" spans="1:8" ht="12" customHeight="1" x14ac:dyDescent="0.2">
      <c r="A122" s="42"/>
      <c r="B122" s="35" t="s">
        <v>171</v>
      </c>
      <c r="C122" s="48" t="s">
        <v>38</v>
      </c>
      <c r="D122" s="11">
        <v>1</v>
      </c>
      <c r="E122" s="35"/>
      <c r="F122" s="36"/>
      <c r="G122" s="56"/>
      <c r="H122" s="56"/>
    </row>
    <row r="123" spans="1:8" ht="12" customHeight="1" x14ac:dyDescent="0.2">
      <c r="A123" s="42"/>
      <c r="B123" s="35" t="s">
        <v>172</v>
      </c>
      <c r="C123" s="48" t="s">
        <v>38</v>
      </c>
      <c r="D123" s="11">
        <v>1</v>
      </c>
      <c r="E123" s="35"/>
      <c r="F123" s="36"/>
      <c r="G123" s="56"/>
      <c r="H123" s="56"/>
    </row>
    <row r="124" spans="1:8" ht="12" customHeight="1" x14ac:dyDescent="0.2">
      <c r="A124" s="37" t="s">
        <v>97</v>
      </c>
      <c r="B124" s="51" t="s">
        <v>173</v>
      </c>
      <c r="C124" s="35"/>
      <c r="D124" s="11"/>
      <c r="E124" s="35"/>
      <c r="F124" s="36"/>
      <c r="G124" s="56"/>
      <c r="H124" s="56"/>
    </row>
    <row r="125" spans="1:8" ht="12" customHeight="1" x14ac:dyDescent="0.2">
      <c r="A125" s="106"/>
      <c r="B125" s="35" t="s">
        <v>174</v>
      </c>
      <c r="C125" s="104"/>
      <c r="D125" s="107"/>
      <c r="E125" s="104"/>
      <c r="F125" s="105"/>
      <c r="G125" s="94"/>
      <c r="H125" s="94"/>
    </row>
    <row r="126" spans="1:8" ht="12" customHeight="1" x14ac:dyDescent="0.2">
      <c r="A126" s="106"/>
      <c r="B126" s="35" t="s">
        <v>293</v>
      </c>
      <c r="C126" s="104"/>
      <c r="D126" s="107"/>
      <c r="E126" s="104"/>
      <c r="F126" s="105"/>
      <c r="G126" s="95"/>
      <c r="H126" s="95"/>
    </row>
    <row r="127" spans="1:8" ht="12" customHeight="1" x14ac:dyDescent="0.2">
      <c r="A127" s="37" t="s">
        <v>127</v>
      </c>
      <c r="B127" s="38" t="s">
        <v>175</v>
      </c>
      <c r="C127" s="35"/>
      <c r="D127" s="11"/>
      <c r="E127" s="35"/>
      <c r="F127" s="36"/>
      <c r="G127" s="56"/>
      <c r="H127" s="56"/>
    </row>
    <row r="128" spans="1:8" ht="45" x14ac:dyDescent="0.2">
      <c r="A128" s="42"/>
      <c r="B128" s="23" t="s">
        <v>176</v>
      </c>
      <c r="C128" s="35"/>
      <c r="D128" s="11"/>
      <c r="E128" s="35"/>
      <c r="F128" s="36"/>
      <c r="G128" s="56"/>
      <c r="H128" s="56"/>
    </row>
    <row r="129" spans="1:8" ht="12" customHeight="1" x14ac:dyDescent="0.2">
      <c r="A129" s="42"/>
      <c r="B129" s="35" t="s">
        <v>143</v>
      </c>
      <c r="C129" s="48" t="s">
        <v>144</v>
      </c>
      <c r="D129" s="11">
        <v>1</v>
      </c>
      <c r="E129" s="43"/>
      <c r="F129" s="36"/>
      <c r="G129" s="56"/>
      <c r="H129" s="56"/>
    </row>
    <row r="130" spans="1:8" ht="12" customHeight="1" x14ac:dyDescent="0.2">
      <c r="A130" s="42"/>
      <c r="B130" s="49" t="s">
        <v>177</v>
      </c>
      <c r="C130" s="35"/>
      <c r="D130" s="11"/>
      <c r="E130" s="35"/>
      <c r="F130" s="36"/>
      <c r="G130" s="56"/>
      <c r="H130" s="56"/>
    </row>
    <row r="131" spans="1:8" ht="12" customHeight="1" x14ac:dyDescent="0.2">
      <c r="A131" s="42"/>
      <c r="B131" s="39"/>
      <c r="C131" s="35"/>
      <c r="D131" s="11"/>
      <c r="E131" s="35"/>
      <c r="F131" s="36"/>
      <c r="G131" s="56"/>
      <c r="H131" s="56"/>
    </row>
    <row r="132" spans="1:8" ht="12" customHeight="1" x14ac:dyDescent="0.2">
      <c r="A132" s="37" t="s">
        <v>178</v>
      </c>
      <c r="B132" s="33" t="s">
        <v>179</v>
      </c>
      <c r="C132" s="35"/>
      <c r="D132" s="11"/>
      <c r="E132" s="35"/>
      <c r="F132" s="36"/>
      <c r="G132" s="56"/>
      <c r="H132" s="56"/>
    </row>
    <row r="133" spans="1:8" ht="12" customHeight="1" x14ac:dyDescent="0.2">
      <c r="A133" s="37" t="s">
        <v>80</v>
      </c>
      <c r="B133" s="38" t="s">
        <v>180</v>
      </c>
      <c r="C133" s="35"/>
      <c r="D133" s="11"/>
      <c r="E133" s="35"/>
      <c r="F133" s="36"/>
      <c r="G133" s="56"/>
      <c r="H133" s="56"/>
    </row>
    <row r="134" spans="1:8" ht="12" customHeight="1" x14ac:dyDescent="0.2">
      <c r="A134" s="106"/>
      <c r="B134" s="35" t="s">
        <v>181</v>
      </c>
      <c r="C134" s="104"/>
      <c r="D134" s="107"/>
      <c r="E134" s="104"/>
      <c r="F134" s="105"/>
      <c r="G134" s="96"/>
      <c r="H134" s="96"/>
    </row>
    <row r="135" spans="1:8" ht="12" customHeight="1" x14ac:dyDescent="0.2">
      <c r="A135" s="106"/>
      <c r="B135" s="35" t="s">
        <v>182</v>
      </c>
      <c r="C135" s="104"/>
      <c r="D135" s="107"/>
      <c r="E135" s="104"/>
      <c r="F135" s="105"/>
      <c r="G135" s="96"/>
      <c r="H135" s="96"/>
    </row>
    <row r="136" spans="1:8" ht="12" customHeight="1" x14ac:dyDescent="0.2">
      <c r="A136" s="106"/>
      <c r="B136" s="35" t="s">
        <v>183</v>
      </c>
      <c r="C136" s="104"/>
      <c r="D136" s="107"/>
      <c r="E136" s="104"/>
      <c r="F136" s="105"/>
      <c r="G136" s="96"/>
      <c r="H136" s="96"/>
    </row>
    <row r="137" spans="1:8" ht="12" customHeight="1" x14ac:dyDescent="0.2">
      <c r="A137" s="37" t="s">
        <v>76</v>
      </c>
      <c r="B137" s="38" t="s">
        <v>184</v>
      </c>
      <c r="C137" s="35"/>
      <c r="D137" s="11"/>
      <c r="E137" s="35"/>
      <c r="F137" s="36"/>
      <c r="G137" s="56"/>
      <c r="H137" s="56"/>
    </row>
    <row r="138" spans="1:8" ht="12" customHeight="1" x14ac:dyDescent="0.2">
      <c r="A138" s="106"/>
      <c r="B138" s="35" t="s">
        <v>185</v>
      </c>
      <c r="C138" s="104"/>
      <c r="D138" s="107"/>
      <c r="E138" s="104"/>
      <c r="F138" s="105"/>
      <c r="G138" s="97"/>
      <c r="H138" s="96"/>
    </row>
    <row r="139" spans="1:8" ht="12" customHeight="1" x14ac:dyDescent="0.2">
      <c r="A139" s="106"/>
      <c r="B139" s="35" t="s">
        <v>186</v>
      </c>
      <c r="C139" s="104"/>
      <c r="D139" s="107"/>
      <c r="E139" s="104"/>
      <c r="F139" s="105"/>
      <c r="G139" s="97"/>
      <c r="H139" s="96"/>
    </row>
    <row r="140" spans="1:8" ht="12" customHeight="1" x14ac:dyDescent="0.2">
      <c r="A140" s="89" t="s">
        <v>187</v>
      </c>
      <c r="B140" s="90"/>
      <c r="C140" s="90"/>
      <c r="D140" s="90"/>
      <c r="E140" s="90"/>
      <c r="F140" s="90"/>
      <c r="G140" s="56">
        <f>SUM(G7:G139)</f>
        <v>0</v>
      </c>
      <c r="H140" s="56">
        <f>SUM(H4:H139)</f>
        <v>0</v>
      </c>
    </row>
    <row r="142" spans="1:8" ht="12" customHeight="1" x14ac:dyDescent="0.2">
      <c r="A142" s="4"/>
      <c r="B142" s="53"/>
      <c r="C142" s="6"/>
      <c r="D142" s="69"/>
      <c r="E142" s="6"/>
      <c r="F142" s="7"/>
    </row>
    <row r="143" spans="1:8" x14ac:dyDescent="0.2">
      <c r="A143" s="111" t="s">
        <v>188</v>
      </c>
      <c r="B143" s="111"/>
      <c r="C143" s="111"/>
      <c r="D143" s="111"/>
      <c r="E143" s="111"/>
      <c r="F143" s="111"/>
    </row>
    <row r="144" spans="1:8" ht="33" customHeight="1" x14ac:dyDescent="0.2">
      <c r="A144" s="38"/>
      <c r="B144" s="38"/>
      <c r="C144" s="100" t="s">
        <v>284</v>
      </c>
      <c r="D144" s="101"/>
      <c r="E144" s="100" t="s">
        <v>288</v>
      </c>
      <c r="F144" s="100"/>
    </row>
    <row r="145" spans="1:6" x14ac:dyDescent="0.2">
      <c r="A145" s="33" t="s">
        <v>78</v>
      </c>
      <c r="B145" s="51" t="s">
        <v>79</v>
      </c>
      <c r="C145" s="98"/>
      <c r="D145" s="99"/>
      <c r="E145" s="110"/>
      <c r="F145" s="110"/>
    </row>
    <row r="146" spans="1:6" x14ac:dyDescent="0.2">
      <c r="A146" s="33" t="s">
        <v>86</v>
      </c>
      <c r="B146" s="51" t="s">
        <v>87</v>
      </c>
      <c r="C146" s="98"/>
      <c r="D146" s="99"/>
      <c r="E146" s="110"/>
      <c r="F146" s="110"/>
    </row>
    <row r="147" spans="1:6" x14ac:dyDescent="0.2">
      <c r="A147" s="33" t="s">
        <v>102</v>
      </c>
      <c r="B147" s="51" t="s">
        <v>103</v>
      </c>
      <c r="C147" s="98"/>
      <c r="D147" s="99"/>
      <c r="E147" s="110"/>
      <c r="F147" s="110"/>
    </row>
    <row r="148" spans="1:6" x14ac:dyDescent="0.2">
      <c r="A148" s="33" t="s">
        <v>111</v>
      </c>
      <c r="B148" s="51" t="s">
        <v>112</v>
      </c>
      <c r="C148" s="98"/>
      <c r="D148" s="99"/>
      <c r="E148" s="110"/>
      <c r="F148" s="110"/>
    </row>
    <row r="149" spans="1:6" x14ac:dyDescent="0.2">
      <c r="A149" s="33" t="s">
        <v>119</v>
      </c>
      <c r="B149" s="51" t="s">
        <v>189</v>
      </c>
      <c r="C149" s="98"/>
      <c r="D149" s="99"/>
      <c r="E149" s="110"/>
      <c r="F149" s="110"/>
    </row>
    <row r="150" spans="1:6" x14ac:dyDescent="0.2">
      <c r="A150" s="33" t="s">
        <v>131</v>
      </c>
      <c r="B150" s="51" t="s">
        <v>190</v>
      </c>
      <c r="C150" s="98"/>
      <c r="D150" s="99"/>
      <c r="E150" s="110"/>
      <c r="F150" s="110"/>
    </row>
    <row r="151" spans="1:6" x14ac:dyDescent="0.2">
      <c r="A151" s="33" t="s">
        <v>136</v>
      </c>
      <c r="B151" s="51" t="s">
        <v>191</v>
      </c>
      <c r="C151" s="98"/>
      <c r="D151" s="99"/>
      <c r="E151" s="110"/>
      <c r="F151" s="110"/>
    </row>
    <row r="152" spans="1:6" x14ac:dyDescent="0.2">
      <c r="A152" s="33" t="s">
        <v>149</v>
      </c>
      <c r="B152" s="51" t="s">
        <v>192</v>
      </c>
      <c r="C152" s="98"/>
      <c r="D152" s="99"/>
      <c r="E152" s="110"/>
      <c r="F152" s="110"/>
    </row>
    <row r="153" spans="1:6" x14ac:dyDescent="0.2">
      <c r="A153" s="33" t="s">
        <v>178</v>
      </c>
      <c r="B153" s="51" t="s">
        <v>179</v>
      </c>
      <c r="C153" s="98"/>
      <c r="D153" s="99"/>
      <c r="E153" s="110"/>
      <c r="F153" s="110"/>
    </row>
    <row r="154" spans="1:6" x14ac:dyDescent="0.2">
      <c r="A154" s="51"/>
      <c r="B154" s="51" t="s">
        <v>193</v>
      </c>
      <c r="C154" s="98">
        <f>SUM(C145:D153)</f>
        <v>0</v>
      </c>
      <c r="D154" s="99"/>
      <c r="E154" s="110">
        <f>SUM(E145:F153)</f>
        <v>0</v>
      </c>
      <c r="F154" s="110"/>
    </row>
    <row r="155" spans="1:6" ht="12.75" customHeight="1" x14ac:dyDescent="0.2">
      <c r="A155" s="3"/>
    </row>
    <row r="156" spans="1:6" ht="12.75" customHeight="1" x14ac:dyDescent="0.2">
      <c r="A156" s="3"/>
    </row>
    <row r="157" spans="1:6" ht="12.75" customHeight="1" x14ac:dyDescent="0.2">
      <c r="A157" s="3"/>
    </row>
    <row r="158" spans="1:6" ht="12.75" customHeight="1" x14ac:dyDescent="0.2">
      <c r="A158" s="3"/>
    </row>
    <row r="159" spans="1:6" ht="12.75" customHeight="1" x14ac:dyDescent="0.2">
      <c r="A159" s="3"/>
    </row>
    <row r="160" spans="1:6" ht="12.75" customHeight="1" x14ac:dyDescent="0.2">
      <c r="A160" s="3"/>
    </row>
    <row r="161" spans="1:1" ht="12.75" customHeight="1" x14ac:dyDescent="0.2">
      <c r="A161" s="3"/>
    </row>
    <row r="162" spans="1:1" ht="12.75" customHeight="1" x14ac:dyDescent="0.2">
      <c r="A162" s="3"/>
    </row>
    <row r="163" spans="1:1" ht="12.75" customHeight="1" x14ac:dyDescent="0.2">
      <c r="A163" s="3"/>
    </row>
  </sheetData>
  <mergeCells count="141">
    <mergeCell ref="E154:F154"/>
    <mergeCell ref="E149:F149"/>
    <mergeCell ref="E150:F150"/>
    <mergeCell ref="E151:F151"/>
    <mergeCell ref="E152:F152"/>
    <mergeCell ref="E153:F153"/>
    <mergeCell ref="E125:E126"/>
    <mergeCell ref="F125:F126"/>
    <mergeCell ref="E148:F148"/>
    <mergeCell ref="A134:A136"/>
    <mergeCell ref="C134:C136"/>
    <mergeCell ref="D134:D136"/>
    <mergeCell ref="E134:E136"/>
    <mergeCell ref="F134:F136"/>
    <mergeCell ref="A138:A139"/>
    <mergeCell ref="C138:C139"/>
    <mergeCell ref="D138:D139"/>
    <mergeCell ref="E138:E139"/>
    <mergeCell ref="F138:F139"/>
    <mergeCell ref="A143:F143"/>
    <mergeCell ref="E144:F144"/>
    <mergeCell ref="E145:F145"/>
    <mergeCell ref="E146:F146"/>
    <mergeCell ref="E147:F147"/>
    <mergeCell ref="A73:A74"/>
    <mergeCell ref="C73:C74"/>
    <mergeCell ref="D73:D74"/>
    <mergeCell ref="E73:E74"/>
    <mergeCell ref="F73:F74"/>
    <mergeCell ref="A86:A87"/>
    <mergeCell ref="C86:C87"/>
    <mergeCell ref="D86:D87"/>
    <mergeCell ref="E86:E87"/>
    <mergeCell ref="F86:F87"/>
    <mergeCell ref="A67:A68"/>
    <mergeCell ref="C67:C68"/>
    <mergeCell ref="D67:D68"/>
    <mergeCell ref="E67:E68"/>
    <mergeCell ref="F67:F68"/>
    <mergeCell ref="A64:A65"/>
    <mergeCell ref="C64:C65"/>
    <mergeCell ref="D64:D65"/>
    <mergeCell ref="E64:E65"/>
    <mergeCell ref="F64:F65"/>
    <mergeCell ref="C26:C27"/>
    <mergeCell ref="D26:D27"/>
    <mergeCell ref="E26:E27"/>
    <mergeCell ref="F26:F27"/>
    <mergeCell ref="A61:A62"/>
    <mergeCell ref="C61:C62"/>
    <mergeCell ref="D61:D62"/>
    <mergeCell ref="E61:E62"/>
    <mergeCell ref="F61:F62"/>
    <mergeCell ref="A56:A57"/>
    <mergeCell ref="C56:C57"/>
    <mergeCell ref="D56:D57"/>
    <mergeCell ref="E56:E57"/>
    <mergeCell ref="F56:F57"/>
    <mergeCell ref="C147:D147"/>
    <mergeCell ref="C148:D148"/>
    <mergeCell ref="A4:F4"/>
    <mergeCell ref="A7:A8"/>
    <mergeCell ref="C7:C8"/>
    <mergeCell ref="D7:D8"/>
    <mergeCell ref="E7:E8"/>
    <mergeCell ref="F7:F8"/>
    <mergeCell ref="A19:A20"/>
    <mergeCell ref="C19:C20"/>
    <mergeCell ref="D19:D20"/>
    <mergeCell ref="E19:E20"/>
    <mergeCell ref="F19:F20"/>
    <mergeCell ref="A14:A15"/>
    <mergeCell ref="C14:C15"/>
    <mergeCell ref="D14:D15"/>
    <mergeCell ref="E14:E15"/>
    <mergeCell ref="F14:F15"/>
    <mergeCell ref="A33:A34"/>
    <mergeCell ref="C33:C34"/>
    <mergeCell ref="D33:D34"/>
    <mergeCell ref="E33:E34"/>
    <mergeCell ref="F33:F34"/>
    <mergeCell ref="A26:A27"/>
    <mergeCell ref="C154:D154"/>
    <mergeCell ref="G7:G8"/>
    <mergeCell ref="H7:H8"/>
    <mergeCell ref="G14:G15"/>
    <mergeCell ref="H14:H15"/>
    <mergeCell ref="G19:G20"/>
    <mergeCell ref="H19:H20"/>
    <mergeCell ref="G26:G27"/>
    <mergeCell ref="H26:H27"/>
    <mergeCell ref="G33:G34"/>
    <mergeCell ref="H33:H34"/>
    <mergeCell ref="G56:G57"/>
    <mergeCell ref="H56:H57"/>
    <mergeCell ref="G61:G62"/>
    <mergeCell ref="H61:H62"/>
    <mergeCell ref="G64:G65"/>
    <mergeCell ref="C149:D149"/>
    <mergeCell ref="C150:D150"/>
    <mergeCell ref="C151:D151"/>
    <mergeCell ref="C152:D152"/>
    <mergeCell ref="C153:D153"/>
    <mergeCell ref="C144:D144"/>
    <mergeCell ref="C145:D145"/>
    <mergeCell ref="C146:D146"/>
    <mergeCell ref="G86:G87"/>
    <mergeCell ref="H86:H87"/>
    <mergeCell ref="G93:G97"/>
    <mergeCell ref="H93:H97"/>
    <mergeCell ref="G109:G111"/>
    <mergeCell ref="H109:H111"/>
    <mergeCell ref="H64:H65"/>
    <mergeCell ref="G67:G68"/>
    <mergeCell ref="H67:H68"/>
    <mergeCell ref="G73:G74"/>
    <mergeCell ref="H73:H74"/>
    <mergeCell ref="A140:F140"/>
    <mergeCell ref="F93:F97"/>
    <mergeCell ref="E93:E97"/>
    <mergeCell ref="G125:G126"/>
    <mergeCell ref="H125:H126"/>
    <mergeCell ref="G117:G119"/>
    <mergeCell ref="H117:H119"/>
    <mergeCell ref="G134:G136"/>
    <mergeCell ref="H134:H136"/>
    <mergeCell ref="G138:G139"/>
    <mergeCell ref="H138:H139"/>
    <mergeCell ref="F109:F111"/>
    <mergeCell ref="B93:B97"/>
    <mergeCell ref="A109:A111"/>
    <mergeCell ref="C109:C111"/>
    <mergeCell ref="D109:D111"/>
    <mergeCell ref="E109:E111"/>
    <mergeCell ref="A117:A119"/>
    <mergeCell ref="E117:E119"/>
    <mergeCell ref="F117:F119"/>
    <mergeCell ref="B118:B119"/>
    <mergeCell ref="A125:A126"/>
    <mergeCell ref="C125:C126"/>
    <mergeCell ref="D125:D126"/>
  </mergeCells>
  <pageMargins left="0.74803149606299213" right="0.23622047244094491" top="0.35433070866141736" bottom="0.62992125984251968" header="0.31496062992125984" footer="0.31496062992125984"/>
  <pageSetup paperSize="9" orientation="portrait" r:id="rId1"/>
  <headerFooter alignWithMargins="0">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23"/>
  <sheetViews>
    <sheetView tabSelected="1" topLeftCell="A88" zoomScale="115" zoomScaleNormal="115" workbookViewId="0">
      <selection activeCell="G115" sqref="C115:H115"/>
    </sheetView>
  </sheetViews>
  <sheetFormatPr defaultRowHeight="12.75" x14ac:dyDescent="0.2"/>
  <cols>
    <col min="1" max="1" width="5" customWidth="1"/>
    <col min="2" max="2" width="51.5703125" customWidth="1"/>
    <col min="3" max="3" width="6.140625" customWidth="1"/>
    <col min="4" max="4" width="6.85546875" customWidth="1"/>
    <col min="5" max="5" width="13.7109375" customWidth="1"/>
    <col min="6" max="6" width="12.5703125" customWidth="1"/>
    <col min="7" max="7" width="9.85546875" customWidth="1"/>
    <col min="8" max="8" width="16.140625" customWidth="1"/>
  </cols>
  <sheetData>
    <row r="1" spans="1:8" ht="12" customHeight="1" x14ac:dyDescent="0.2">
      <c r="A1" s="2" t="s">
        <v>95</v>
      </c>
      <c r="B1" s="2" t="s">
        <v>194</v>
      </c>
    </row>
    <row r="2" spans="1:8" ht="12" customHeight="1" x14ac:dyDescent="0.2">
      <c r="A2" s="3"/>
    </row>
    <row r="3" spans="1:8" ht="33.75" x14ac:dyDescent="0.2">
      <c r="A3" s="11" t="s">
        <v>2</v>
      </c>
      <c r="B3" s="12" t="s">
        <v>3</v>
      </c>
      <c r="C3" s="11" t="s">
        <v>4</v>
      </c>
      <c r="D3" s="11" t="s">
        <v>6</v>
      </c>
      <c r="E3" s="11" t="s">
        <v>286</v>
      </c>
      <c r="F3" s="11" t="s">
        <v>290</v>
      </c>
      <c r="G3" s="13" t="s">
        <v>284</v>
      </c>
      <c r="H3" s="13" t="s">
        <v>285</v>
      </c>
    </row>
    <row r="4" spans="1:8" ht="11.85" customHeight="1" x14ac:dyDescent="0.2">
      <c r="A4" s="100" t="s">
        <v>194</v>
      </c>
      <c r="B4" s="118"/>
      <c r="C4" s="118"/>
      <c r="D4" s="118"/>
      <c r="E4" s="118"/>
      <c r="F4" s="118"/>
      <c r="G4" s="8"/>
      <c r="H4" s="8"/>
    </row>
    <row r="5" spans="1:8" ht="11.85" customHeight="1" x14ac:dyDescent="0.2">
      <c r="A5" s="54" t="s">
        <v>78</v>
      </c>
      <c r="B5" s="61" t="s">
        <v>79</v>
      </c>
      <c r="C5" s="62"/>
      <c r="D5" s="63"/>
      <c r="E5" s="62"/>
      <c r="F5" s="62"/>
      <c r="G5" s="60"/>
      <c r="H5" s="18"/>
    </row>
    <row r="6" spans="1:8" ht="12" customHeight="1" x14ac:dyDescent="0.2">
      <c r="A6" s="11" t="s">
        <v>80</v>
      </c>
      <c r="B6" s="38" t="s">
        <v>195</v>
      </c>
      <c r="C6" s="62"/>
      <c r="D6" s="63"/>
      <c r="E6" s="62"/>
      <c r="F6" s="62"/>
      <c r="G6" s="60"/>
      <c r="H6" s="18"/>
    </row>
    <row r="7" spans="1:8" ht="110.25" customHeight="1" x14ac:dyDescent="0.2">
      <c r="A7" s="62"/>
      <c r="B7" s="23" t="s">
        <v>196</v>
      </c>
      <c r="C7" s="64"/>
      <c r="D7" s="65"/>
      <c r="E7" s="62"/>
      <c r="F7" s="62"/>
      <c r="G7" s="60"/>
      <c r="H7" s="18"/>
    </row>
    <row r="8" spans="1:8" ht="11.85" customHeight="1" x14ac:dyDescent="0.2">
      <c r="A8" s="62"/>
      <c r="B8" s="35"/>
      <c r="C8" s="11" t="s">
        <v>197</v>
      </c>
      <c r="D8" s="11">
        <v>160</v>
      </c>
      <c r="E8" s="62"/>
      <c r="F8" s="62"/>
      <c r="G8" s="60"/>
      <c r="H8" s="18"/>
    </row>
    <row r="9" spans="1:8" ht="12" customHeight="1" x14ac:dyDescent="0.2">
      <c r="A9" s="11" t="s">
        <v>76</v>
      </c>
      <c r="B9" s="38" t="s">
        <v>198</v>
      </c>
      <c r="C9" s="62"/>
      <c r="D9" s="63"/>
      <c r="E9" s="62"/>
      <c r="F9" s="62"/>
      <c r="G9" s="60"/>
      <c r="H9" s="18"/>
    </row>
    <row r="10" spans="1:8" ht="23.1" customHeight="1" x14ac:dyDescent="0.2">
      <c r="A10" s="63"/>
      <c r="B10" s="23" t="s">
        <v>199</v>
      </c>
      <c r="C10" s="62"/>
      <c r="D10" s="63"/>
      <c r="E10" s="62"/>
      <c r="F10" s="62"/>
      <c r="G10" s="60"/>
      <c r="H10" s="18"/>
    </row>
    <row r="11" spans="1:8" ht="11.85" customHeight="1" x14ac:dyDescent="0.2">
      <c r="A11" s="63"/>
      <c r="B11" s="35" t="s">
        <v>200</v>
      </c>
      <c r="C11" s="11" t="s">
        <v>197</v>
      </c>
      <c r="D11" s="11">
        <v>160</v>
      </c>
      <c r="E11" s="62"/>
      <c r="F11" s="62"/>
      <c r="G11" s="60"/>
      <c r="H11" s="18"/>
    </row>
    <row r="12" spans="1:8" ht="12" customHeight="1" x14ac:dyDescent="0.2">
      <c r="A12" s="11" t="s">
        <v>95</v>
      </c>
      <c r="B12" s="38" t="s">
        <v>201</v>
      </c>
      <c r="C12" s="62"/>
      <c r="D12" s="63"/>
      <c r="E12" s="62"/>
      <c r="F12" s="62"/>
      <c r="G12" s="60"/>
      <c r="H12" s="18"/>
    </row>
    <row r="13" spans="1:8" ht="44.25" customHeight="1" x14ac:dyDescent="0.2">
      <c r="A13" s="63"/>
      <c r="B13" s="23" t="s">
        <v>202</v>
      </c>
      <c r="C13" s="62"/>
      <c r="D13" s="63"/>
      <c r="E13" s="62"/>
      <c r="F13" s="62"/>
      <c r="G13" s="60"/>
      <c r="H13" s="18"/>
    </row>
    <row r="14" spans="1:8" ht="11.85" customHeight="1" x14ac:dyDescent="0.2">
      <c r="A14" s="63"/>
      <c r="B14" s="35" t="s">
        <v>203</v>
      </c>
      <c r="C14" s="48" t="s">
        <v>144</v>
      </c>
      <c r="D14" s="11">
        <v>2</v>
      </c>
      <c r="E14" s="62"/>
      <c r="F14" s="62"/>
      <c r="G14" s="60"/>
      <c r="H14" s="18"/>
    </row>
    <row r="15" spans="1:8" ht="11.85" customHeight="1" x14ac:dyDescent="0.2">
      <c r="A15" s="62"/>
      <c r="B15" s="40" t="s">
        <v>85</v>
      </c>
      <c r="C15" s="62"/>
      <c r="D15" s="62"/>
      <c r="E15" s="62"/>
      <c r="F15" s="62"/>
      <c r="G15" s="60"/>
      <c r="H15" s="18"/>
    </row>
    <row r="16" spans="1:8" ht="11.85" customHeight="1" x14ac:dyDescent="0.2">
      <c r="A16" s="63"/>
      <c r="B16" s="62"/>
      <c r="C16" s="62"/>
      <c r="D16" s="63"/>
      <c r="E16" s="62"/>
      <c r="F16" s="62"/>
      <c r="G16" s="60"/>
      <c r="H16" s="18"/>
    </row>
    <row r="17" spans="1:8" ht="11.85" customHeight="1" x14ac:dyDescent="0.2">
      <c r="A17" s="54" t="s">
        <v>86</v>
      </c>
      <c r="B17" s="45" t="s">
        <v>87</v>
      </c>
      <c r="C17" s="62"/>
      <c r="D17" s="63"/>
      <c r="E17" s="62"/>
      <c r="F17" s="62"/>
      <c r="G17" s="60"/>
      <c r="H17" s="18"/>
    </row>
    <row r="18" spans="1:8" ht="12" customHeight="1" x14ac:dyDescent="0.2">
      <c r="A18" s="11" t="s">
        <v>80</v>
      </c>
      <c r="B18" s="38" t="s">
        <v>88</v>
      </c>
      <c r="C18" s="62"/>
      <c r="D18" s="63"/>
      <c r="E18" s="62"/>
      <c r="F18" s="62"/>
      <c r="G18" s="60"/>
      <c r="H18" s="18"/>
    </row>
    <row r="19" spans="1:8" ht="123" customHeight="1" x14ac:dyDescent="0.2">
      <c r="A19" s="63"/>
      <c r="B19" s="23" t="s">
        <v>251</v>
      </c>
      <c r="C19" s="62"/>
      <c r="D19" s="63"/>
      <c r="E19" s="62"/>
      <c r="F19" s="62"/>
      <c r="G19" s="60"/>
      <c r="H19" s="18"/>
    </row>
    <row r="20" spans="1:8" ht="11.85" customHeight="1" x14ac:dyDescent="0.2">
      <c r="A20" s="63"/>
      <c r="B20" s="35" t="s">
        <v>90</v>
      </c>
      <c r="C20" s="11" t="s">
        <v>204</v>
      </c>
      <c r="D20" s="11">
        <v>187.2</v>
      </c>
      <c r="E20" s="62"/>
      <c r="F20" s="62"/>
      <c r="G20" s="60"/>
      <c r="H20" s="18"/>
    </row>
    <row r="21" spans="1:8" ht="11.85" customHeight="1" x14ac:dyDescent="0.2">
      <c r="A21" s="63"/>
      <c r="B21" s="35" t="s">
        <v>91</v>
      </c>
      <c r="C21" s="11" t="s">
        <v>204</v>
      </c>
      <c r="D21" s="11">
        <v>20.8</v>
      </c>
      <c r="E21" s="62"/>
      <c r="F21" s="62"/>
      <c r="G21" s="60"/>
      <c r="H21" s="18"/>
    </row>
    <row r="22" spans="1:8" ht="12" customHeight="1" x14ac:dyDescent="0.2">
      <c r="A22" s="11" t="s">
        <v>76</v>
      </c>
      <c r="B22" s="38" t="s">
        <v>205</v>
      </c>
      <c r="C22" s="35"/>
      <c r="D22" s="63"/>
      <c r="E22" s="62"/>
      <c r="F22" s="62"/>
      <c r="G22" s="60"/>
      <c r="H22" s="18"/>
    </row>
    <row r="23" spans="1:8" ht="23.1" customHeight="1" x14ac:dyDescent="0.2">
      <c r="A23" s="119"/>
      <c r="B23" s="35" t="s">
        <v>206</v>
      </c>
      <c r="C23" s="104"/>
      <c r="D23" s="119"/>
      <c r="E23" s="120"/>
      <c r="F23" s="120"/>
      <c r="G23" s="113"/>
      <c r="H23" s="113"/>
    </row>
    <row r="24" spans="1:8" ht="23.1" customHeight="1" x14ac:dyDescent="0.2">
      <c r="A24" s="119"/>
      <c r="B24" s="35" t="s">
        <v>252</v>
      </c>
      <c r="C24" s="104"/>
      <c r="D24" s="119"/>
      <c r="E24" s="120"/>
      <c r="F24" s="120"/>
      <c r="G24" s="95"/>
      <c r="H24" s="95"/>
    </row>
    <row r="25" spans="1:8" ht="11.85" customHeight="1" x14ac:dyDescent="0.2">
      <c r="A25" s="63"/>
      <c r="B25" s="35" t="s">
        <v>91</v>
      </c>
      <c r="C25" s="11" t="s">
        <v>204</v>
      </c>
      <c r="D25" s="11">
        <v>18.72</v>
      </c>
      <c r="E25" s="62"/>
      <c r="F25" s="62"/>
      <c r="G25" s="60"/>
      <c r="H25" s="18"/>
    </row>
    <row r="26" spans="1:8" ht="12" customHeight="1" x14ac:dyDescent="0.2">
      <c r="A26" s="11" t="s">
        <v>95</v>
      </c>
      <c r="B26" s="38" t="s">
        <v>207</v>
      </c>
      <c r="C26" s="62"/>
      <c r="D26" s="63"/>
      <c r="E26" s="62"/>
      <c r="F26" s="62"/>
      <c r="G26" s="60"/>
      <c r="H26" s="18"/>
    </row>
    <row r="27" spans="1:8" ht="12.75" customHeight="1" x14ac:dyDescent="0.2">
      <c r="A27" s="62"/>
      <c r="B27" s="109" t="s">
        <v>253</v>
      </c>
      <c r="C27" s="64"/>
      <c r="D27" s="65"/>
      <c r="E27" s="62"/>
      <c r="F27" s="62"/>
      <c r="G27" s="60"/>
      <c r="H27" s="18"/>
    </row>
    <row r="28" spans="1:8" ht="12.75" customHeight="1" x14ac:dyDescent="0.2">
      <c r="A28" s="62"/>
      <c r="B28" s="109"/>
      <c r="C28" s="64"/>
      <c r="D28" s="65"/>
      <c r="E28" s="62"/>
      <c r="F28" s="62"/>
      <c r="G28" s="60"/>
      <c r="H28" s="18"/>
    </row>
    <row r="29" spans="1:8" ht="17.25" customHeight="1" x14ac:dyDescent="0.2">
      <c r="A29" s="62"/>
      <c r="B29" s="109"/>
      <c r="C29" s="64"/>
      <c r="D29" s="63"/>
      <c r="E29" s="62"/>
      <c r="F29" s="62"/>
      <c r="G29" s="60"/>
      <c r="H29" s="18"/>
    </row>
    <row r="30" spans="1:8" ht="11.85" customHeight="1" x14ac:dyDescent="0.2">
      <c r="A30" s="62"/>
      <c r="B30" s="35"/>
      <c r="C30" s="11" t="s">
        <v>254</v>
      </c>
      <c r="D30" s="11">
        <v>160</v>
      </c>
      <c r="E30" s="62"/>
      <c r="F30" s="62"/>
      <c r="G30" s="60"/>
      <c r="H30" s="18"/>
    </row>
    <row r="31" spans="1:8" ht="12" customHeight="1" x14ac:dyDescent="0.2">
      <c r="A31" s="11" t="s">
        <v>97</v>
      </c>
      <c r="B31" s="38" t="s">
        <v>208</v>
      </c>
      <c r="C31" s="62"/>
      <c r="D31" s="63"/>
      <c r="E31" s="62"/>
      <c r="F31" s="62"/>
      <c r="G31" s="60"/>
      <c r="H31" s="18"/>
    </row>
    <row r="32" spans="1:8" ht="12.75" customHeight="1" x14ac:dyDescent="0.2">
      <c r="A32" s="62"/>
      <c r="B32" s="109" t="s">
        <v>282</v>
      </c>
      <c r="C32" s="66"/>
      <c r="D32" s="65"/>
      <c r="E32" s="62"/>
      <c r="F32" s="62"/>
      <c r="G32" s="60"/>
      <c r="H32" s="18"/>
    </row>
    <row r="33" spans="1:8" ht="12.75" customHeight="1" x14ac:dyDescent="0.2">
      <c r="A33" s="62"/>
      <c r="B33" s="109"/>
      <c r="C33" s="64"/>
      <c r="D33" s="65"/>
      <c r="E33" s="62"/>
      <c r="F33" s="62"/>
      <c r="G33" s="60"/>
      <c r="H33" s="18"/>
    </row>
    <row r="34" spans="1:8" ht="12.75" customHeight="1" x14ac:dyDescent="0.2">
      <c r="A34" s="62"/>
      <c r="B34" s="109"/>
      <c r="C34" s="64"/>
      <c r="D34" s="65"/>
      <c r="E34" s="62"/>
      <c r="F34" s="62"/>
      <c r="G34" s="60"/>
      <c r="H34" s="18"/>
    </row>
    <row r="35" spans="1:8" ht="15" customHeight="1" x14ac:dyDescent="0.2">
      <c r="A35" s="62"/>
      <c r="B35" s="109"/>
      <c r="C35" s="64"/>
      <c r="D35" s="65"/>
      <c r="E35" s="62"/>
      <c r="F35" s="62"/>
      <c r="G35" s="60"/>
      <c r="H35" s="18"/>
    </row>
    <row r="36" spans="1:8" ht="12" customHeight="1" x14ac:dyDescent="0.2">
      <c r="A36" s="62"/>
      <c r="B36" s="35"/>
      <c r="C36" s="11" t="s">
        <v>204</v>
      </c>
      <c r="D36" s="11">
        <v>48.08</v>
      </c>
      <c r="E36" s="62"/>
      <c r="F36" s="62"/>
      <c r="G36" s="60"/>
      <c r="H36" s="18"/>
    </row>
    <row r="37" spans="1:8" ht="12" customHeight="1" x14ac:dyDescent="0.2">
      <c r="A37" s="11" t="s">
        <v>127</v>
      </c>
      <c r="B37" s="38" t="s">
        <v>209</v>
      </c>
      <c r="C37" s="62"/>
      <c r="D37" s="63"/>
      <c r="E37" s="62"/>
      <c r="F37" s="62"/>
      <c r="G37" s="60"/>
      <c r="H37" s="18"/>
    </row>
    <row r="38" spans="1:8" ht="12.75" customHeight="1" x14ac:dyDescent="0.2">
      <c r="A38" s="62"/>
      <c r="B38" s="109" t="s">
        <v>255</v>
      </c>
      <c r="C38" s="66"/>
      <c r="D38" s="65"/>
      <c r="E38" s="62"/>
      <c r="F38" s="62"/>
      <c r="G38" s="60"/>
      <c r="H38" s="18"/>
    </row>
    <row r="39" spans="1:8" ht="12.75" customHeight="1" x14ac:dyDescent="0.2">
      <c r="A39" s="62"/>
      <c r="B39" s="109"/>
      <c r="C39" s="64"/>
      <c r="D39" s="65"/>
      <c r="E39" s="62"/>
      <c r="F39" s="62"/>
      <c r="G39" s="60"/>
      <c r="H39" s="18"/>
    </row>
    <row r="40" spans="1:8" ht="18.75" customHeight="1" x14ac:dyDescent="0.2">
      <c r="A40" s="62"/>
      <c r="B40" s="109"/>
      <c r="C40" s="64"/>
      <c r="D40" s="65"/>
      <c r="E40" s="62"/>
      <c r="F40" s="62"/>
      <c r="G40" s="60"/>
      <c r="H40" s="18"/>
    </row>
    <row r="41" spans="1:8" ht="11.85" customHeight="1" x14ac:dyDescent="0.2">
      <c r="A41" s="62"/>
      <c r="B41" s="35"/>
      <c r="C41" s="11" t="s">
        <v>204</v>
      </c>
      <c r="D41" s="11">
        <v>158.4</v>
      </c>
      <c r="E41" s="62"/>
      <c r="F41" s="62"/>
      <c r="G41" s="60"/>
      <c r="H41" s="18"/>
    </row>
    <row r="42" spans="1:8" ht="12" customHeight="1" x14ac:dyDescent="0.2">
      <c r="A42" s="11" t="s">
        <v>210</v>
      </c>
      <c r="B42" s="38" t="s">
        <v>96</v>
      </c>
      <c r="C42" s="62"/>
      <c r="D42" s="63"/>
      <c r="E42" s="62"/>
      <c r="F42" s="62"/>
      <c r="G42" s="60"/>
      <c r="H42" s="18"/>
    </row>
    <row r="43" spans="1:8" ht="12.75" customHeight="1" x14ac:dyDescent="0.2">
      <c r="A43" s="62"/>
      <c r="B43" s="109" t="s">
        <v>256</v>
      </c>
      <c r="C43" s="64"/>
      <c r="D43" s="65"/>
      <c r="E43" s="62"/>
      <c r="F43" s="62"/>
      <c r="G43" s="60"/>
      <c r="H43" s="18"/>
    </row>
    <row r="44" spans="1:8" ht="12.75" customHeight="1" x14ac:dyDescent="0.2">
      <c r="A44" s="62"/>
      <c r="B44" s="109"/>
      <c r="C44" s="64"/>
      <c r="D44" s="65"/>
      <c r="E44" s="62"/>
      <c r="F44" s="62"/>
      <c r="G44" s="60"/>
      <c r="H44" s="18"/>
    </row>
    <row r="45" spans="1:8" ht="27.75" customHeight="1" x14ac:dyDescent="0.2">
      <c r="A45" s="62"/>
      <c r="B45" s="109"/>
      <c r="C45" s="64"/>
      <c r="D45" s="65"/>
      <c r="E45" s="62"/>
      <c r="F45" s="62"/>
      <c r="G45" s="60"/>
      <c r="H45" s="18"/>
    </row>
    <row r="46" spans="1:8" ht="11.85" customHeight="1" x14ac:dyDescent="0.2">
      <c r="A46" s="62"/>
      <c r="B46" s="35"/>
      <c r="C46" s="11" t="s">
        <v>204</v>
      </c>
      <c r="D46" s="11">
        <v>49.6</v>
      </c>
      <c r="E46" s="62"/>
      <c r="F46" s="62"/>
      <c r="G46" s="60"/>
      <c r="H46" s="18"/>
    </row>
    <row r="47" spans="1:8" ht="11.85" customHeight="1" x14ac:dyDescent="0.2">
      <c r="A47" s="62"/>
      <c r="B47" s="40" t="s">
        <v>101</v>
      </c>
      <c r="C47" s="62"/>
      <c r="D47" s="63"/>
      <c r="E47" s="62"/>
      <c r="F47" s="62"/>
      <c r="G47" s="60"/>
      <c r="H47" s="18"/>
    </row>
    <row r="48" spans="1:8" ht="11.85" customHeight="1" x14ac:dyDescent="0.2">
      <c r="A48" s="62"/>
      <c r="B48" s="62"/>
      <c r="C48" s="62"/>
      <c r="D48" s="63"/>
      <c r="E48" s="62"/>
      <c r="F48" s="62"/>
      <c r="G48" s="60"/>
      <c r="H48" s="18"/>
    </row>
    <row r="49" spans="1:8" ht="11.85" customHeight="1" x14ac:dyDescent="0.2">
      <c r="A49" s="54" t="s">
        <v>102</v>
      </c>
      <c r="B49" s="45" t="s">
        <v>211</v>
      </c>
      <c r="C49" s="62"/>
      <c r="D49" s="63"/>
      <c r="E49" s="62"/>
      <c r="F49" s="62"/>
      <c r="G49" s="60"/>
      <c r="H49" s="18"/>
    </row>
    <row r="50" spans="1:8" ht="12.75" customHeight="1" x14ac:dyDescent="0.2">
      <c r="A50" s="11" t="s">
        <v>80</v>
      </c>
      <c r="B50" s="109" t="s">
        <v>257</v>
      </c>
      <c r="C50" s="64"/>
      <c r="D50" s="65"/>
      <c r="E50" s="62"/>
      <c r="F50" s="62"/>
      <c r="G50" s="60"/>
      <c r="H50" s="18"/>
    </row>
    <row r="51" spans="1:8" ht="12.75" customHeight="1" x14ac:dyDescent="0.2">
      <c r="A51" s="11"/>
      <c r="B51" s="109"/>
      <c r="C51" s="64"/>
      <c r="D51" s="65"/>
      <c r="E51" s="62"/>
      <c r="F51" s="62"/>
      <c r="G51" s="60"/>
      <c r="H51" s="18"/>
    </row>
    <row r="52" spans="1:8" ht="45.75" customHeight="1" x14ac:dyDescent="0.2">
      <c r="A52" s="11"/>
      <c r="B52" s="109"/>
      <c r="C52" s="64"/>
      <c r="D52" s="65"/>
      <c r="E52" s="62"/>
      <c r="F52" s="62"/>
      <c r="G52" s="60"/>
      <c r="H52" s="18"/>
    </row>
    <row r="53" spans="1:8" ht="11.85" customHeight="1" x14ac:dyDescent="0.2">
      <c r="A53" s="11"/>
      <c r="B53" s="58"/>
      <c r="C53" s="11" t="s">
        <v>254</v>
      </c>
      <c r="D53" s="11">
        <v>256</v>
      </c>
      <c r="E53" s="62"/>
      <c r="F53" s="62"/>
      <c r="G53" s="60"/>
      <c r="H53" s="18"/>
    </row>
    <row r="54" spans="1:8" ht="11.85" customHeight="1" x14ac:dyDescent="0.2">
      <c r="A54" s="63"/>
      <c r="B54" s="40" t="s">
        <v>212</v>
      </c>
      <c r="C54" s="62"/>
      <c r="D54" s="63"/>
      <c r="E54" s="62"/>
      <c r="F54" s="62"/>
      <c r="G54" s="60"/>
      <c r="H54" s="18"/>
    </row>
    <row r="55" spans="1:8" ht="11.85" customHeight="1" x14ac:dyDescent="0.2">
      <c r="A55" s="63"/>
      <c r="B55" s="62"/>
      <c r="C55" s="62"/>
      <c r="D55" s="63"/>
      <c r="E55" s="62"/>
      <c r="F55" s="62"/>
      <c r="G55" s="60"/>
      <c r="H55" s="18"/>
    </row>
    <row r="56" spans="1:8" ht="11.85" customHeight="1" x14ac:dyDescent="0.2">
      <c r="A56" s="54" t="s">
        <v>111</v>
      </c>
      <c r="B56" s="45" t="s">
        <v>103</v>
      </c>
      <c r="C56" s="62"/>
      <c r="D56" s="63"/>
      <c r="E56" s="62"/>
      <c r="F56" s="62"/>
      <c r="G56" s="60"/>
      <c r="H56" s="18"/>
    </row>
    <row r="57" spans="1:8" ht="12" customHeight="1" x14ac:dyDescent="0.2">
      <c r="A57" s="11" t="s">
        <v>80</v>
      </c>
      <c r="B57" s="38" t="s">
        <v>213</v>
      </c>
      <c r="C57" s="62"/>
      <c r="D57" s="63"/>
      <c r="E57" s="62"/>
      <c r="F57" s="62"/>
      <c r="G57" s="60"/>
      <c r="H57" s="18"/>
    </row>
    <row r="58" spans="1:8" ht="23.1" customHeight="1" x14ac:dyDescent="0.2">
      <c r="A58" s="63"/>
      <c r="B58" s="35" t="s">
        <v>214</v>
      </c>
      <c r="C58" s="62"/>
      <c r="D58" s="63"/>
      <c r="E58" s="62"/>
      <c r="F58" s="62"/>
      <c r="G58" s="60"/>
      <c r="H58" s="18"/>
    </row>
    <row r="59" spans="1:8" ht="11.85" customHeight="1" x14ac:dyDescent="0.2">
      <c r="A59" s="63"/>
      <c r="B59" s="35" t="s">
        <v>258</v>
      </c>
      <c r="C59" s="11" t="s">
        <v>204</v>
      </c>
      <c r="D59" s="11">
        <v>0.15</v>
      </c>
      <c r="E59" s="62"/>
      <c r="F59" s="62"/>
      <c r="G59" s="60"/>
      <c r="H59" s="18"/>
    </row>
    <row r="60" spans="1:8" ht="12" customHeight="1" x14ac:dyDescent="0.2">
      <c r="A60" s="11" t="s">
        <v>76</v>
      </c>
      <c r="B60" s="38" t="s">
        <v>215</v>
      </c>
      <c r="C60" s="62"/>
      <c r="D60" s="63"/>
      <c r="E60" s="62"/>
      <c r="F60" s="62"/>
      <c r="G60" s="60"/>
      <c r="H60" s="18"/>
    </row>
    <row r="61" spans="1:8" ht="23.1" customHeight="1" x14ac:dyDescent="0.2">
      <c r="A61" s="119"/>
      <c r="B61" s="35" t="s">
        <v>259</v>
      </c>
      <c r="C61" s="38"/>
      <c r="D61" s="65"/>
      <c r="E61" s="120"/>
      <c r="F61" s="120"/>
      <c r="G61" s="113"/>
      <c r="H61" s="113"/>
    </row>
    <row r="62" spans="1:8" ht="11.85" customHeight="1" x14ac:dyDescent="0.2">
      <c r="A62" s="119"/>
      <c r="B62" s="35"/>
      <c r="C62" s="11" t="s">
        <v>204</v>
      </c>
      <c r="D62" s="11">
        <v>0.5</v>
      </c>
      <c r="E62" s="120"/>
      <c r="F62" s="120"/>
      <c r="G62" s="95"/>
      <c r="H62" s="95"/>
    </row>
    <row r="63" spans="1:8" ht="11.85" customHeight="1" x14ac:dyDescent="0.2">
      <c r="A63" s="63"/>
      <c r="B63" s="40" t="s">
        <v>110</v>
      </c>
      <c r="C63" s="62"/>
      <c r="D63" s="63"/>
      <c r="E63" s="62"/>
      <c r="F63" s="62"/>
      <c r="G63" s="60"/>
      <c r="H63" s="18"/>
    </row>
    <row r="64" spans="1:8" ht="11.85" customHeight="1" x14ac:dyDescent="0.2">
      <c r="A64" s="67"/>
      <c r="B64" s="67"/>
      <c r="C64" s="120"/>
      <c r="D64" s="119"/>
      <c r="E64" s="120"/>
      <c r="F64" s="120"/>
      <c r="G64" s="60"/>
      <c r="H64" s="18"/>
    </row>
    <row r="65" spans="1:8" ht="11.85" customHeight="1" x14ac:dyDescent="0.2">
      <c r="A65" s="54" t="s">
        <v>119</v>
      </c>
      <c r="B65" s="46" t="s">
        <v>216</v>
      </c>
      <c r="C65" s="120"/>
      <c r="D65" s="119"/>
      <c r="E65" s="120"/>
      <c r="F65" s="120"/>
      <c r="G65" s="60"/>
      <c r="H65" s="18"/>
    </row>
    <row r="66" spans="1:8" ht="12" customHeight="1" x14ac:dyDescent="0.2">
      <c r="A66" s="11" t="s">
        <v>80</v>
      </c>
      <c r="B66" s="38" t="s">
        <v>217</v>
      </c>
      <c r="C66" s="62"/>
      <c r="D66" s="63"/>
      <c r="E66" s="62"/>
      <c r="F66" s="62"/>
      <c r="G66" s="60"/>
      <c r="H66" s="18"/>
    </row>
    <row r="67" spans="1:8" ht="23.1" customHeight="1" x14ac:dyDescent="0.2">
      <c r="A67" s="62"/>
      <c r="B67" s="35" t="s">
        <v>218</v>
      </c>
      <c r="C67" s="62"/>
      <c r="D67" s="63"/>
      <c r="E67" s="62"/>
      <c r="F67" s="62"/>
      <c r="G67" s="60"/>
      <c r="H67" s="18"/>
    </row>
    <row r="68" spans="1:8" ht="12" customHeight="1" x14ac:dyDescent="0.2">
      <c r="A68" s="62"/>
      <c r="B68" s="35" t="s">
        <v>219</v>
      </c>
      <c r="C68" s="11" t="s">
        <v>197</v>
      </c>
      <c r="D68" s="11">
        <v>160</v>
      </c>
      <c r="E68" s="62"/>
      <c r="F68" s="62"/>
      <c r="G68" s="60"/>
      <c r="H68" s="18"/>
    </row>
    <row r="69" spans="1:8" ht="12" customHeight="1" x14ac:dyDescent="0.2">
      <c r="A69" s="11" t="s">
        <v>76</v>
      </c>
      <c r="B69" s="38" t="s">
        <v>220</v>
      </c>
      <c r="C69" s="62"/>
      <c r="D69" s="63"/>
      <c r="E69" s="62"/>
      <c r="F69" s="62"/>
      <c r="G69" s="60"/>
      <c r="H69" s="18"/>
    </row>
    <row r="70" spans="1:8" ht="12.75" customHeight="1" x14ac:dyDescent="0.2">
      <c r="A70" s="62"/>
      <c r="B70" s="109" t="s">
        <v>221</v>
      </c>
      <c r="C70" s="64"/>
      <c r="D70" s="65"/>
      <c r="E70" s="62"/>
      <c r="F70" s="62"/>
      <c r="G70" s="60"/>
      <c r="H70" s="18"/>
    </row>
    <row r="71" spans="1:8" ht="12.75" customHeight="1" x14ac:dyDescent="0.2">
      <c r="A71" s="62"/>
      <c r="B71" s="109"/>
      <c r="C71" s="64"/>
      <c r="D71" s="65"/>
      <c r="E71" s="62"/>
      <c r="F71" s="62"/>
      <c r="G71" s="60"/>
      <c r="H71" s="18"/>
    </row>
    <row r="72" spans="1:8" ht="12.75" customHeight="1" x14ac:dyDescent="0.2">
      <c r="A72" s="62"/>
      <c r="B72" s="109"/>
      <c r="C72" s="64"/>
      <c r="D72" s="65"/>
      <c r="E72" s="62"/>
      <c r="F72" s="62"/>
      <c r="G72" s="60"/>
      <c r="H72" s="18"/>
    </row>
    <row r="73" spans="1:8" ht="30.75" customHeight="1" x14ac:dyDescent="0.2">
      <c r="A73" s="62"/>
      <c r="B73" s="109"/>
      <c r="C73" s="64"/>
      <c r="D73" s="65"/>
      <c r="E73" s="62"/>
      <c r="F73" s="62"/>
      <c r="G73" s="60"/>
      <c r="H73" s="18"/>
    </row>
    <row r="74" spans="1:8" ht="12" customHeight="1" x14ac:dyDescent="0.2">
      <c r="A74" s="62"/>
      <c r="B74" s="35"/>
      <c r="C74" s="48" t="s">
        <v>38</v>
      </c>
      <c r="D74" s="11">
        <v>1</v>
      </c>
      <c r="E74" s="62"/>
      <c r="F74" s="62"/>
      <c r="G74" s="60"/>
      <c r="H74" s="18"/>
    </row>
    <row r="75" spans="1:8" ht="12" customHeight="1" x14ac:dyDescent="0.2">
      <c r="A75" s="62"/>
      <c r="B75" s="35" t="s">
        <v>222</v>
      </c>
      <c r="C75" s="11" t="s">
        <v>223</v>
      </c>
      <c r="D75" s="63"/>
      <c r="E75" s="62"/>
      <c r="F75" s="62"/>
      <c r="G75" s="60"/>
      <c r="H75" s="18"/>
    </row>
    <row r="76" spans="1:8" ht="12" customHeight="1" x14ac:dyDescent="0.2">
      <c r="A76" s="62"/>
      <c r="B76" s="35" t="s">
        <v>224</v>
      </c>
      <c r="C76" s="11" t="s">
        <v>225</v>
      </c>
      <c r="D76" s="63"/>
      <c r="E76" s="62"/>
      <c r="F76" s="62"/>
      <c r="G76" s="60"/>
      <c r="H76" s="18"/>
    </row>
    <row r="77" spans="1:8" ht="12" customHeight="1" x14ac:dyDescent="0.2">
      <c r="A77" s="120"/>
      <c r="B77" s="35" t="s">
        <v>226</v>
      </c>
      <c r="C77" s="68"/>
      <c r="D77" s="119"/>
      <c r="E77" s="120"/>
      <c r="F77" s="120"/>
      <c r="G77" s="113"/>
      <c r="H77" s="113"/>
    </row>
    <row r="78" spans="1:8" ht="12" customHeight="1" x14ac:dyDescent="0.2">
      <c r="A78" s="120"/>
      <c r="B78" s="35" t="s">
        <v>227</v>
      </c>
      <c r="C78" s="11" t="s">
        <v>223</v>
      </c>
      <c r="D78" s="119"/>
      <c r="E78" s="120"/>
      <c r="F78" s="120"/>
      <c r="G78" s="95"/>
      <c r="H78" s="95"/>
    </row>
    <row r="79" spans="1:8" ht="12" customHeight="1" x14ac:dyDescent="0.2">
      <c r="A79" s="11" t="s">
        <v>95</v>
      </c>
      <c r="B79" s="38" t="s">
        <v>173</v>
      </c>
      <c r="C79" s="63"/>
      <c r="D79" s="63"/>
      <c r="E79" s="62"/>
      <c r="F79" s="62"/>
      <c r="G79" s="60"/>
      <c r="H79" s="18"/>
    </row>
    <row r="80" spans="1:8" ht="24" customHeight="1" x14ac:dyDescent="0.2">
      <c r="A80" s="62"/>
      <c r="B80" s="35" t="s">
        <v>228</v>
      </c>
      <c r="C80" s="63"/>
      <c r="D80" s="63"/>
      <c r="E80" s="62"/>
      <c r="F80" s="62"/>
      <c r="G80" s="60"/>
      <c r="H80" s="18"/>
    </row>
    <row r="81" spans="1:8" ht="12" customHeight="1" x14ac:dyDescent="0.2">
      <c r="A81" s="11" t="s">
        <v>97</v>
      </c>
      <c r="B81" s="38" t="s">
        <v>229</v>
      </c>
      <c r="C81" s="63"/>
      <c r="D81" s="63"/>
      <c r="E81" s="62"/>
      <c r="F81" s="62"/>
      <c r="G81" s="60"/>
      <c r="H81" s="18"/>
    </row>
    <row r="82" spans="1:8" ht="12" customHeight="1" x14ac:dyDescent="0.2">
      <c r="A82" s="120"/>
      <c r="B82" s="104" t="s">
        <v>230</v>
      </c>
      <c r="C82" s="68"/>
      <c r="D82" s="68"/>
      <c r="E82" s="120"/>
      <c r="F82" s="120"/>
      <c r="G82" s="60"/>
      <c r="H82" s="18"/>
    </row>
    <row r="83" spans="1:8" ht="12" customHeight="1" x14ac:dyDescent="0.2">
      <c r="A83" s="120"/>
      <c r="B83" s="104"/>
      <c r="C83" s="11" t="s">
        <v>197</v>
      </c>
      <c r="D83" s="11">
        <v>160</v>
      </c>
      <c r="E83" s="120"/>
      <c r="F83" s="120"/>
      <c r="G83" s="60"/>
      <c r="H83" s="18"/>
    </row>
    <row r="84" spans="1:8" ht="12" customHeight="1" x14ac:dyDescent="0.2">
      <c r="A84" s="63"/>
      <c r="B84" s="40" t="s">
        <v>231</v>
      </c>
      <c r="C84" s="63"/>
      <c r="D84" s="63"/>
      <c r="E84" s="62"/>
      <c r="F84" s="62"/>
      <c r="G84" s="60"/>
      <c r="H84" s="18"/>
    </row>
    <row r="85" spans="1:8" ht="12" customHeight="1" x14ac:dyDescent="0.2">
      <c r="A85" s="63"/>
      <c r="B85" s="62"/>
      <c r="C85" s="63"/>
      <c r="D85" s="63"/>
      <c r="E85" s="62"/>
      <c r="F85" s="62"/>
      <c r="G85" s="60"/>
      <c r="H85" s="18"/>
    </row>
    <row r="86" spans="1:8" ht="12" customHeight="1" x14ac:dyDescent="0.2">
      <c r="A86" s="54" t="s">
        <v>131</v>
      </c>
      <c r="B86" s="33" t="s">
        <v>179</v>
      </c>
      <c r="C86" s="63"/>
      <c r="D86" s="63"/>
      <c r="E86" s="62"/>
      <c r="F86" s="62"/>
      <c r="G86" s="60"/>
      <c r="H86" s="18"/>
    </row>
    <row r="87" spans="1:8" ht="12" customHeight="1" x14ac:dyDescent="0.2">
      <c r="A87" s="11" t="s">
        <v>80</v>
      </c>
      <c r="B87" s="38" t="s">
        <v>232</v>
      </c>
      <c r="C87" s="63"/>
      <c r="D87" s="63"/>
      <c r="E87" s="62"/>
      <c r="F87" s="62"/>
      <c r="G87" s="60"/>
      <c r="H87" s="18"/>
    </row>
    <row r="88" spans="1:8" ht="50.25" customHeight="1" x14ac:dyDescent="0.2">
      <c r="A88" s="63"/>
      <c r="B88" s="23" t="s">
        <v>233</v>
      </c>
      <c r="C88" s="63"/>
      <c r="D88" s="63"/>
      <c r="E88" s="62"/>
      <c r="F88" s="62"/>
      <c r="G88" s="60"/>
      <c r="H88" s="18"/>
    </row>
    <row r="89" spans="1:8" ht="12" customHeight="1" x14ac:dyDescent="0.2">
      <c r="A89" s="63"/>
      <c r="B89" s="35" t="s">
        <v>200</v>
      </c>
      <c r="C89" s="11" t="s">
        <v>197</v>
      </c>
      <c r="D89" s="11">
        <v>160</v>
      </c>
      <c r="E89" s="62"/>
      <c r="F89" s="62"/>
      <c r="G89" s="60"/>
      <c r="H89" s="18"/>
    </row>
    <row r="90" spans="1:8" ht="12" customHeight="1" x14ac:dyDescent="0.2">
      <c r="A90" s="11" t="s">
        <v>76</v>
      </c>
      <c r="B90" s="38" t="s">
        <v>234</v>
      </c>
      <c r="C90" s="63"/>
      <c r="D90" s="63"/>
      <c r="E90" s="62"/>
      <c r="F90" s="62"/>
      <c r="G90" s="60"/>
      <c r="H90" s="18"/>
    </row>
    <row r="91" spans="1:8" ht="36.75" customHeight="1" x14ac:dyDescent="0.2">
      <c r="A91" s="63"/>
      <c r="B91" s="23" t="s">
        <v>235</v>
      </c>
      <c r="C91" s="63"/>
      <c r="D91" s="63"/>
      <c r="E91" s="62"/>
      <c r="F91" s="62"/>
      <c r="G91" s="60"/>
      <c r="H91" s="18"/>
    </row>
    <row r="92" spans="1:8" ht="12" customHeight="1" x14ac:dyDescent="0.2">
      <c r="A92" s="63"/>
      <c r="B92" s="35" t="s">
        <v>200</v>
      </c>
      <c r="C92" s="11" t="s">
        <v>197</v>
      </c>
      <c r="D92" s="11">
        <v>160</v>
      </c>
      <c r="E92" s="62"/>
      <c r="F92" s="62"/>
      <c r="G92" s="60"/>
      <c r="H92" s="18"/>
    </row>
    <row r="93" spans="1:8" ht="12" customHeight="1" x14ac:dyDescent="0.2">
      <c r="A93" s="11" t="s">
        <v>95</v>
      </c>
      <c r="B93" s="38" t="s">
        <v>236</v>
      </c>
      <c r="C93" s="63"/>
      <c r="D93" s="63"/>
      <c r="E93" s="62"/>
      <c r="F93" s="62"/>
      <c r="G93" s="60"/>
      <c r="H93" s="18"/>
    </row>
    <row r="94" spans="1:8" ht="33.75" x14ac:dyDescent="0.2">
      <c r="A94" s="119"/>
      <c r="B94" s="23" t="s">
        <v>237</v>
      </c>
      <c r="C94" s="119"/>
      <c r="D94" s="119"/>
      <c r="E94" s="120"/>
      <c r="F94" s="120"/>
      <c r="G94" s="113"/>
      <c r="H94" s="113"/>
    </row>
    <row r="95" spans="1:8" ht="90" x14ac:dyDescent="0.2">
      <c r="A95" s="119"/>
      <c r="B95" s="23" t="s">
        <v>283</v>
      </c>
      <c r="C95" s="119"/>
      <c r="D95" s="119"/>
      <c r="E95" s="120"/>
      <c r="F95" s="120"/>
      <c r="G95" s="114"/>
      <c r="H95" s="114"/>
    </row>
    <row r="96" spans="1:8" ht="36.75" customHeight="1" x14ac:dyDescent="0.2">
      <c r="A96" s="119"/>
      <c r="B96" s="23" t="s">
        <v>238</v>
      </c>
      <c r="C96" s="119"/>
      <c r="D96" s="119"/>
      <c r="E96" s="120"/>
      <c r="F96" s="120"/>
      <c r="G96" s="95"/>
      <c r="H96" s="95"/>
    </row>
    <row r="97" spans="1:8" ht="12" customHeight="1" x14ac:dyDescent="0.2">
      <c r="A97" s="63"/>
      <c r="B97" s="35" t="s">
        <v>200</v>
      </c>
      <c r="C97" s="11" t="s">
        <v>197</v>
      </c>
      <c r="D97" s="11">
        <v>160</v>
      </c>
      <c r="E97" s="62"/>
      <c r="F97" s="62"/>
      <c r="G97" s="60"/>
      <c r="H97" s="18"/>
    </row>
    <row r="98" spans="1:8" ht="12" customHeight="1" x14ac:dyDescent="0.2">
      <c r="A98" s="11" t="s">
        <v>97</v>
      </c>
      <c r="B98" s="38" t="s">
        <v>239</v>
      </c>
      <c r="C98" s="63"/>
      <c r="D98" s="63"/>
      <c r="E98" s="62"/>
      <c r="F98" s="62"/>
      <c r="G98" s="60"/>
      <c r="H98" s="18"/>
    </row>
    <row r="99" spans="1:8" ht="33.75" x14ac:dyDescent="0.2">
      <c r="A99" s="119"/>
      <c r="B99" s="23" t="s">
        <v>240</v>
      </c>
      <c r="C99" s="119"/>
      <c r="D99" s="119"/>
      <c r="E99" s="120"/>
      <c r="F99" s="120"/>
      <c r="G99" s="113"/>
      <c r="H99" s="113"/>
    </row>
    <row r="100" spans="1:8" ht="101.25" x14ac:dyDescent="0.2">
      <c r="A100" s="119"/>
      <c r="B100" s="23" t="s">
        <v>241</v>
      </c>
      <c r="C100" s="119"/>
      <c r="D100" s="119"/>
      <c r="E100" s="120"/>
      <c r="F100" s="120"/>
      <c r="G100" s="114"/>
      <c r="H100" s="114"/>
    </row>
    <row r="101" spans="1:8" ht="22.5" x14ac:dyDescent="0.2">
      <c r="A101" s="119"/>
      <c r="B101" s="23" t="s">
        <v>242</v>
      </c>
      <c r="C101" s="119"/>
      <c r="D101" s="119"/>
      <c r="E101" s="120"/>
      <c r="F101" s="120"/>
      <c r="G101" s="95"/>
      <c r="H101" s="95"/>
    </row>
    <row r="102" spans="1:8" ht="12" customHeight="1" x14ac:dyDescent="0.2">
      <c r="A102" s="63"/>
      <c r="B102" s="35" t="s">
        <v>243</v>
      </c>
      <c r="C102" s="11" t="s">
        <v>244</v>
      </c>
      <c r="D102" s="63"/>
      <c r="E102" s="62"/>
      <c r="F102" s="62"/>
      <c r="G102" s="60"/>
      <c r="H102" s="18"/>
    </row>
    <row r="103" spans="1:8" ht="12" customHeight="1" x14ac:dyDescent="0.2">
      <c r="A103" s="11" t="s">
        <v>127</v>
      </c>
      <c r="B103" s="38" t="s">
        <v>245</v>
      </c>
      <c r="C103" s="63"/>
      <c r="D103" s="63"/>
      <c r="E103" s="62"/>
      <c r="F103" s="62"/>
      <c r="G103" s="60"/>
      <c r="H103" s="18"/>
    </row>
    <row r="104" spans="1:8" ht="24" customHeight="1" x14ac:dyDescent="0.2">
      <c r="A104" s="63"/>
      <c r="B104" s="35" t="s">
        <v>246</v>
      </c>
      <c r="C104" s="63"/>
      <c r="D104" s="63"/>
      <c r="E104" s="62"/>
      <c r="F104" s="62"/>
      <c r="G104" s="60"/>
      <c r="H104" s="18"/>
    </row>
    <row r="105" spans="1:8" ht="12" customHeight="1" x14ac:dyDescent="0.2">
      <c r="A105" s="63"/>
      <c r="B105" s="35" t="s">
        <v>247</v>
      </c>
      <c r="C105" s="11" t="s">
        <v>197</v>
      </c>
      <c r="D105" s="11">
        <v>48</v>
      </c>
      <c r="E105" s="62"/>
      <c r="F105" s="62"/>
      <c r="G105" s="60"/>
      <c r="H105" s="18"/>
    </row>
    <row r="106" spans="1:8" ht="12" customHeight="1" x14ac:dyDescent="0.2">
      <c r="A106" s="11" t="s">
        <v>210</v>
      </c>
      <c r="B106" s="38" t="s">
        <v>248</v>
      </c>
      <c r="C106" s="63"/>
      <c r="D106" s="63"/>
      <c r="E106" s="62"/>
      <c r="F106" s="62"/>
      <c r="G106" s="60"/>
      <c r="H106" s="18"/>
    </row>
    <row r="107" spans="1:8" ht="12.75" customHeight="1" x14ac:dyDescent="0.2">
      <c r="A107" s="62"/>
      <c r="B107" s="109" t="s">
        <v>249</v>
      </c>
      <c r="C107" s="65"/>
      <c r="D107" s="65"/>
      <c r="E107" s="62"/>
      <c r="F107" s="62"/>
      <c r="G107" s="60"/>
      <c r="H107" s="18"/>
    </row>
    <row r="108" spans="1:8" ht="20.25" customHeight="1" x14ac:dyDescent="0.2">
      <c r="A108" s="62"/>
      <c r="B108" s="109"/>
      <c r="C108" s="65"/>
      <c r="D108" s="65"/>
      <c r="E108" s="62"/>
      <c r="F108" s="62"/>
      <c r="G108" s="60"/>
      <c r="H108" s="18"/>
    </row>
    <row r="109" spans="1:8" ht="12" customHeight="1" x14ac:dyDescent="0.2">
      <c r="A109" s="62"/>
      <c r="B109" s="35"/>
      <c r="C109" s="11" t="s">
        <v>38</v>
      </c>
      <c r="D109" s="11">
        <v>2</v>
      </c>
      <c r="E109" s="62"/>
      <c r="F109" s="62"/>
      <c r="G109" s="60"/>
      <c r="H109" s="18"/>
    </row>
    <row r="110" spans="1:8" ht="12" customHeight="1" x14ac:dyDescent="0.2">
      <c r="A110" s="63"/>
      <c r="B110" s="44" t="s">
        <v>187</v>
      </c>
      <c r="C110" s="63"/>
      <c r="D110" s="63"/>
      <c r="E110" s="62"/>
      <c r="F110" s="62"/>
      <c r="G110" s="60"/>
      <c r="H110" s="18"/>
    </row>
    <row r="111" spans="1:8" ht="12" customHeight="1" x14ac:dyDescent="0.2">
      <c r="A111" s="9"/>
      <c r="B111" s="5"/>
      <c r="C111" s="9"/>
      <c r="D111" s="9"/>
      <c r="E111" s="10"/>
      <c r="F111" s="10"/>
    </row>
    <row r="112" spans="1:8" ht="12" customHeight="1" x14ac:dyDescent="0.2">
      <c r="A112" s="53"/>
      <c r="B112" s="53"/>
      <c r="C112" s="53"/>
      <c r="D112" s="53"/>
      <c r="E112" s="53"/>
      <c r="F112" s="53"/>
      <c r="G112" s="8"/>
      <c r="H112" s="8"/>
    </row>
    <row r="113" spans="1:8" ht="12" customHeight="1" x14ac:dyDescent="0.2">
      <c r="A113" s="100" t="s">
        <v>250</v>
      </c>
      <c r="B113" s="100"/>
      <c r="C113" s="100"/>
      <c r="D113" s="100"/>
      <c r="E113" s="100"/>
      <c r="F113" s="100"/>
      <c r="G113" s="18"/>
      <c r="H113" s="18"/>
    </row>
    <row r="114" spans="1:8" ht="12" customHeight="1" x14ac:dyDescent="0.2">
      <c r="A114" s="103"/>
      <c r="B114" s="103"/>
      <c r="C114" s="103"/>
      <c r="D114" s="103"/>
      <c r="E114" s="103"/>
      <c r="F114" s="103"/>
      <c r="G114" s="18"/>
      <c r="H114" s="18"/>
    </row>
    <row r="115" spans="1:8" ht="12" customHeight="1" x14ac:dyDescent="0.2">
      <c r="A115" s="39"/>
      <c r="B115" s="39"/>
      <c r="C115" s="115" t="s">
        <v>291</v>
      </c>
      <c r="D115" s="90"/>
      <c r="E115" s="90"/>
      <c r="F115" s="90"/>
      <c r="G115" s="116" t="s">
        <v>285</v>
      </c>
      <c r="H115" s="117"/>
    </row>
    <row r="116" spans="1:8" ht="12" customHeight="1" x14ac:dyDescent="0.2">
      <c r="A116" s="33" t="s">
        <v>78</v>
      </c>
      <c r="B116" s="51" t="s">
        <v>79</v>
      </c>
      <c r="C116" s="98"/>
      <c r="D116" s="98"/>
      <c r="E116" s="98"/>
      <c r="F116" s="98"/>
      <c r="G116" s="112"/>
      <c r="H116" s="76"/>
    </row>
    <row r="117" spans="1:8" ht="12" customHeight="1" x14ac:dyDescent="0.2">
      <c r="A117" s="33" t="s">
        <v>86</v>
      </c>
      <c r="B117" s="51" t="s">
        <v>87</v>
      </c>
      <c r="C117" s="98"/>
      <c r="D117" s="98"/>
      <c r="E117" s="98"/>
      <c r="F117" s="98"/>
      <c r="G117" s="112"/>
      <c r="H117" s="76"/>
    </row>
    <row r="118" spans="1:8" ht="12" customHeight="1" x14ac:dyDescent="0.2">
      <c r="A118" s="33" t="s">
        <v>102</v>
      </c>
      <c r="B118" s="51" t="s">
        <v>211</v>
      </c>
      <c r="C118" s="98"/>
      <c r="D118" s="98"/>
      <c r="E118" s="98"/>
      <c r="F118" s="98"/>
      <c r="G118" s="112"/>
      <c r="H118" s="76"/>
    </row>
    <row r="119" spans="1:8" ht="12" customHeight="1" x14ac:dyDescent="0.2">
      <c r="A119" s="33" t="s">
        <v>111</v>
      </c>
      <c r="B119" s="51" t="s">
        <v>103</v>
      </c>
      <c r="C119" s="98"/>
      <c r="D119" s="98"/>
      <c r="E119" s="98"/>
      <c r="F119" s="98"/>
      <c r="G119" s="112"/>
      <c r="H119" s="76"/>
    </row>
    <row r="120" spans="1:8" ht="12" customHeight="1" x14ac:dyDescent="0.2">
      <c r="A120" s="33" t="s">
        <v>119</v>
      </c>
      <c r="B120" s="51" t="s">
        <v>216</v>
      </c>
      <c r="C120" s="98"/>
      <c r="D120" s="98"/>
      <c r="E120" s="98"/>
      <c r="F120" s="98"/>
      <c r="G120" s="112"/>
      <c r="H120" s="76"/>
    </row>
    <row r="121" spans="1:8" ht="12" customHeight="1" x14ac:dyDescent="0.2">
      <c r="A121" s="33" t="s">
        <v>131</v>
      </c>
      <c r="B121" s="51" t="s">
        <v>179</v>
      </c>
      <c r="C121" s="98"/>
      <c r="D121" s="98"/>
      <c r="E121" s="98"/>
      <c r="F121" s="98"/>
      <c r="G121" s="112"/>
      <c r="H121" s="76"/>
    </row>
    <row r="122" spans="1:8" ht="12" customHeight="1" x14ac:dyDescent="0.2">
      <c r="A122" s="121" t="s">
        <v>276</v>
      </c>
      <c r="B122" s="121"/>
      <c r="C122" s="98">
        <f>SUM(C116:F121)</f>
        <v>0</v>
      </c>
      <c r="D122" s="98"/>
      <c r="E122" s="98"/>
      <c r="F122" s="98"/>
      <c r="G122" s="112">
        <f>SUM(G116:H121)</f>
        <v>0</v>
      </c>
      <c r="H122" s="76"/>
    </row>
    <row r="123" spans="1:8" ht="15" x14ac:dyDescent="0.2">
      <c r="A123" s="3"/>
    </row>
  </sheetData>
  <mergeCells count="67">
    <mergeCell ref="C119:F119"/>
    <mergeCell ref="C120:F120"/>
    <mergeCell ref="C121:F121"/>
    <mergeCell ref="A122:B122"/>
    <mergeCell ref="C122:F122"/>
    <mergeCell ref="C118:F118"/>
    <mergeCell ref="A94:A96"/>
    <mergeCell ref="C94:C96"/>
    <mergeCell ref="D94:D96"/>
    <mergeCell ref="E94:E96"/>
    <mergeCell ref="F94:F96"/>
    <mergeCell ref="A99:A101"/>
    <mergeCell ref="C99:C101"/>
    <mergeCell ref="D99:D101"/>
    <mergeCell ref="E99:E101"/>
    <mergeCell ref="F99:F101"/>
    <mergeCell ref="B107:B108"/>
    <mergeCell ref="A113:F113"/>
    <mergeCell ref="A114:F114"/>
    <mergeCell ref="C116:F116"/>
    <mergeCell ref="C117:F117"/>
    <mergeCell ref="A82:A83"/>
    <mergeCell ref="B82:B83"/>
    <mergeCell ref="E82:E83"/>
    <mergeCell ref="F82:F83"/>
    <mergeCell ref="E61:E62"/>
    <mergeCell ref="F61:F62"/>
    <mergeCell ref="C64:C65"/>
    <mergeCell ref="D64:D65"/>
    <mergeCell ref="E64:E65"/>
    <mergeCell ref="F64:F65"/>
    <mergeCell ref="A61:A62"/>
    <mergeCell ref="B70:B73"/>
    <mergeCell ref="A77:A78"/>
    <mergeCell ref="D77:D78"/>
    <mergeCell ref="E77:E78"/>
    <mergeCell ref="F77:F78"/>
    <mergeCell ref="B27:B29"/>
    <mergeCell ref="B32:B35"/>
    <mergeCell ref="B38:B40"/>
    <mergeCell ref="B43:B45"/>
    <mergeCell ref="B50:B52"/>
    <mergeCell ref="A4:F4"/>
    <mergeCell ref="A23:A24"/>
    <mergeCell ref="C23:C24"/>
    <mergeCell ref="D23:D24"/>
    <mergeCell ref="E23:E24"/>
    <mergeCell ref="F23:F24"/>
    <mergeCell ref="G23:G24"/>
    <mergeCell ref="H23:H24"/>
    <mergeCell ref="G61:G62"/>
    <mergeCell ref="H61:H62"/>
    <mergeCell ref="G77:G78"/>
    <mergeCell ref="H77:H78"/>
    <mergeCell ref="G94:G96"/>
    <mergeCell ref="H94:H96"/>
    <mergeCell ref="G99:G101"/>
    <mergeCell ref="H99:H101"/>
    <mergeCell ref="C115:F115"/>
    <mergeCell ref="G115:H115"/>
    <mergeCell ref="G121:H121"/>
    <mergeCell ref="G122:H122"/>
    <mergeCell ref="G116:H116"/>
    <mergeCell ref="G117:H117"/>
    <mergeCell ref="G118:H118"/>
    <mergeCell ref="G119:H119"/>
    <mergeCell ref="G120:H120"/>
  </mergeCells>
  <pageMargins left="0.74803149606299213" right="0.23622047244094491" top="0.35433070866141736" bottom="0.62992125984251968" header="0.31496062992125984" footer="0.31496062992125984"/>
  <pageSetup paperSize="9" orientation="portrait" r:id="rId1"/>
  <headerFooter>
    <oddFooter>&amp;C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8"/>
  <sheetViews>
    <sheetView topLeftCell="A4" zoomScale="130" zoomScaleNormal="130" workbookViewId="0">
      <selection sqref="A1:G2"/>
    </sheetView>
  </sheetViews>
  <sheetFormatPr defaultRowHeight="12.75" x14ac:dyDescent="0.2"/>
  <cols>
    <col min="1" max="1" width="5" customWidth="1"/>
    <col min="2" max="2" width="51.5703125" customWidth="1"/>
    <col min="3" max="3" width="6.140625" customWidth="1"/>
    <col min="4" max="4" width="6.85546875" customWidth="1"/>
    <col min="5" max="5" width="10.42578125" customWidth="1"/>
    <col min="6" max="6" width="12.5703125" customWidth="1"/>
    <col min="7" max="7" width="27.85546875" customWidth="1"/>
  </cols>
  <sheetData>
    <row r="1" spans="1:7" x14ac:dyDescent="0.2">
      <c r="A1" s="123" t="s">
        <v>260</v>
      </c>
      <c r="B1" s="124"/>
      <c r="C1" s="124"/>
      <c r="D1" s="124"/>
      <c r="E1" s="124"/>
      <c r="F1" s="124"/>
      <c r="G1" s="125"/>
    </row>
    <row r="2" spans="1:7" ht="15.75" customHeight="1" x14ac:dyDescent="0.2">
      <c r="A2" s="126"/>
      <c r="B2" s="127"/>
      <c r="C2" s="127"/>
      <c r="D2" s="127"/>
      <c r="E2" s="127"/>
      <c r="F2" s="127"/>
      <c r="G2" s="128"/>
    </row>
    <row r="3" spans="1:7" ht="12" customHeight="1" x14ac:dyDescent="0.2">
      <c r="A3" s="52"/>
      <c r="B3" s="18"/>
      <c r="C3" s="122" t="s">
        <v>284</v>
      </c>
      <c r="D3" s="122"/>
      <c r="E3" s="122"/>
      <c r="F3" s="122"/>
      <c r="G3" s="55" t="s">
        <v>285</v>
      </c>
    </row>
    <row r="4" spans="1:7" ht="15" x14ac:dyDescent="0.25">
      <c r="A4" s="70" t="s">
        <v>80</v>
      </c>
      <c r="B4" s="71" t="s">
        <v>261</v>
      </c>
      <c r="C4" s="129"/>
      <c r="D4" s="129"/>
      <c r="E4" s="129"/>
      <c r="F4" s="129"/>
      <c r="G4" s="18"/>
    </row>
    <row r="5" spans="1:7" ht="15" x14ac:dyDescent="0.25">
      <c r="A5" s="70" t="s">
        <v>76</v>
      </c>
      <c r="B5" s="71" t="s">
        <v>77</v>
      </c>
      <c r="C5" s="129"/>
      <c r="D5" s="129"/>
      <c r="E5" s="129"/>
      <c r="F5" s="129"/>
      <c r="G5" s="18"/>
    </row>
    <row r="6" spans="1:7" ht="15" x14ac:dyDescent="0.25">
      <c r="A6" s="70" t="s">
        <v>95</v>
      </c>
      <c r="B6" s="71" t="s">
        <v>194</v>
      </c>
      <c r="C6" s="129"/>
      <c r="D6" s="129"/>
      <c r="E6" s="129"/>
      <c r="F6" s="129"/>
      <c r="G6" s="18"/>
    </row>
    <row r="7" spans="1:7" ht="15" x14ac:dyDescent="0.2">
      <c r="A7" s="72"/>
      <c r="B7" s="71" t="s">
        <v>262</v>
      </c>
      <c r="C7" s="129">
        <f>SUM(C4:F6)</f>
        <v>0</v>
      </c>
      <c r="D7" s="129"/>
      <c r="E7" s="129"/>
      <c r="F7" s="129"/>
      <c r="G7" s="18">
        <f>SUM(G4:G6)</f>
        <v>0</v>
      </c>
    </row>
    <row r="8" spans="1:7" ht="15" x14ac:dyDescent="0.2">
      <c r="A8" s="3"/>
    </row>
  </sheetData>
  <mergeCells count="6">
    <mergeCell ref="C7:F7"/>
    <mergeCell ref="C3:F3"/>
    <mergeCell ref="A1:G2"/>
    <mergeCell ref="C4:F4"/>
    <mergeCell ref="C5:F5"/>
    <mergeCell ref="C6:F6"/>
  </mergeCells>
  <pageMargins left="0.74803149606299213" right="0.23622047244094491" top="0.35433070866141736" bottom="0.62992125984251968" header="0.31496062992125984" footer="0.31496062992125984"/>
  <pageSetup paperSize="9"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RowHeight="12.75" x14ac:dyDescent="0.2"/>
  <sheetData>
    <row r="1" spans="1:1" x14ac:dyDescent="0.2">
      <c r="A1" s="32" t="s">
        <v>294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Bunar</vt:lpstr>
      <vt:lpstr>2. Crpna st</vt:lpstr>
      <vt:lpstr>3. Cevovod</vt:lpstr>
      <vt:lpstr>ZBIRNO</vt:lpstr>
      <vt:lpstr>Upustvo ponuđačima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Mirko</dc:creator>
  <cp:lastModifiedBy>Lucija</cp:lastModifiedBy>
  <cp:lastPrinted>2024-04-16T15:30:48Z</cp:lastPrinted>
  <dcterms:created xsi:type="dcterms:W3CDTF">2024-04-16T10:55:35Z</dcterms:created>
  <dcterms:modified xsi:type="dcterms:W3CDTF">2024-04-17T11:12:19Z</dcterms:modified>
</cp:coreProperties>
</file>