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Users\8\Desktop\Општина\ЈАВНЕ НАБАВКЕ\2026\12 - Линијски парк\ПРЕДМЕР\"/>
    </mc:Choice>
  </mc:AlternateContent>
  <bookViews>
    <workbookView xWindow="0" yWindow="0" windowWidth="28800" windowHeight="11850" tabRatio="882"/>
  </bookViews>
  <sheets>
    <sheet name="9.7.RAZNI RADOVI" sheetId="49" r:id="rId1"/>
  </sheets>
  <definedNames>
    <definedName name="_xlnm.Print_Area" localSheetId="0">'9.7.RAZNI RADOVI'!$A$1:$F$33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2" i="49" l="1"/>
  <c r="F14" i="49"/>
  <c r="F8" i="49" l="1"/>
  <c r="F5" i="49"/>
  <c r="F33" i="49" l="1"/>
</calcChain>
</file>

<file path=xl/connections.xml><?xml version="1.0" encoding="utf-8"?>
<connections xmlns="http://schemas.openxmlformats.org/spreadsheetml/2006/main">
  <connection id="1" keepAlive="1" name="Query - 1 ARH Novi Pazarplafoni" description="Connection to the '1 ARH Novi Pazarplafoni' query in the workbook." type="5" refreshedVersion="6" background="1">
    <dbPr connection="Provider=Microsoft.Mashup.OleDb.1;Data Source=$Workbook$;Location=&quot;1 ARH Novi Pazarplafoni&quot;;Extended Properties=&quot;&quot;" command="SELECT * FROM [1 ARH Novi Pazarplafoni]"/>
  </connection>
</connections>
</file>

<file path=xl/sharedStrings.xml><?xml version="1.0" encoding="utf-8"?>
<sst xmlns="http://schemas.openxmlformats.org/spreadsheetml/2006/main" count="45" uniqueCount="42">
  <si>
    <t>kom</t>
  </si>
  <si>
    <t>m²</t>
  </si>
  <si>
    <t>m³</t>
  </si>
  <si>
    <t>ŠUT</t>
  </si>
  <si>
    <t>J.M.</t>
  </si>
  <si>
    <t>Prikupljanje šuta na gradilišnu deponiju. U toku i po završenim radovima sa gradilišta prikupiti šut, višak zemlje i drugi otpadni materijal sa objekta, na gradilišnu deponiju pristupačnu za utovar u kamion. Obračun po m³ prikupljenog šuta.</t>
  </si>
  <si>
    <t>paušalno</t>
  </si>
  <si>
    <t>RAZNI RADOVI</t>
  </si>
  <si>
    <t>JED. CENA</t>
  </si>
  <si>
    <t>IZNOS</t>
  </si>
  <si>
    <t>PRANJA</t>
  </si>
  <si>
    <t>Čišćenje i pranje gradilišta po završetku svih radova. Izvršiti detaljno čišćenje celog gradilišta, čišćenje i fino pranje svih unutrašnjih prostora i spoljnjih površina. Obračun po m² očišćene površine.</t>
  </si>
  <si>
    <t>UKUPNO RAZNI RADOVI</t>
  </si>
  <si>
    <t>9.7.</t>
  </si>
  <si>
    <t>9.7.1.</t>
  </si>
  <si>
    <t>9.7.2.</t>
  </si>
  <si>
    <t>Čelični okrugli konusni stub visine 8m, izrađen od čelika u skladu sa standardnom SRP EN40 (1-9) za brzine vetra od 35m/s prema standardu S 235 JR sa nevidljivim „plazma“ podužnim varom  dimenzija:
Baza stuba Ø174mm, bez rebara za ojačanje
Debljina zida stuba 3,0mm 
Završetak stuba 76mm sa stubom čini jednu celinu bez vara
Anker ploča , kvadratnog ravnog oblika sa 4 elipsasta otvora za ankere, dimenzija 420x420mm, debljine 16mm,  a sa osnim razmakom otvora za ankere 300x300mm prema proračunu stuba,
Liveni ili limeni poklopac za otvor priključne ploče i vijkom za fiksiranje. Dimenzije poklopca stuba 400x100mm. Donja tačka poklopca stuba je na 500mm od anker ploče.
Dva reda urezanog navoja za vijke M10 za fiksiranje lire pri vrhu stuba
Oprema stuba:
Pokretni podužno pomerljivi nosač za priključnu ploču, bez priključne kutije,
Jedan vijak ili kontakt za uzemljenje sa unutrašnje strane stuba,
Anker korpa prema proračunu stuba i anker ploče, minimum M24 300x300mm
Kapice za zaštitu ankera, kom 4
AK zaštita stuba postupkom toplog cinkovanja u skladu sa SRP EN ISO 1461, ne obojeno
Ekvivalnettno tipu Anteres P 76 8,0 FP 300x300 ZN proizvodnje Valmont ili odgovarajuce</t>
  </si>
  <si>
    <t>Čelični jednokraki nosač svetiljke, izrađen od lučno savijene čelične cevi ukupnih dimenzija H/L/U (Visina/Dužina/Ugao) 0,5/1,5/5 sa time da je vidni deo vertikalnog dela 0,5m, a preostali deo koji  ulazi u stub omogućava sigurnu vezu lire i stuba. Na vertikalnom delu lire koji ulazi u stub nalazi se na mestu donje vidljive tačke lire proširenje koje obezbeđuje sigurnu montažu i spečava propadanje lire u stub i prodiranje vode u stub.
Svetiljka na visini 8,5m u odnosu na nultu tačku. 
Oblik lire: Lira je blago zaobljena. Na kraju lučnog zaobljenog dela lire u dužini od 200mm lire je ravan deo čime se obezbeđuje pravilna montaža svetiljke. Lira ostvaruje vertikalnost u odnosu na stub od 5 stepeni (tetiva)
Dužina kraka lire: Krak lire dužine 1,5m u odnosu na vertikalni deo nosećeg dela lire
Završetak lire, ravni cevni deo kraka lire prečnika 60-62mm
AK zaštita lire postupkom toplog cinkovanja u skladu sa SRP EN ISO 1461, ne obojeno
Ekvivalentno tipu KCC S 1,0/1,5/0,5/5 60 ZN proizvodnje Valmont ili odgovarajuce</t>
  </si>
  <si>
    <t>Čelični jednokraki nosač svetiljke, izrađen od lučno savijene čelične cevi ukupnih dimenzija L/U (Dužina/Ugao) 1,0/5. Lira se montira i prčvršćuje bočno na stub. Svetiljka na visini 6m u odnosu na nultu tačku.
Oblik lire: Lira je blago zaobljena. Na kraju lučnog zaobljenog dela lire u dužini od 200mm lire je ravan deo čime se obezbeđuje pravilna montaža svetiljke. Lira ostvaruje vertikalnost u odnosu na stub od 5 stepeni (tetiva)
Dužina kraka lire: Krak lire dužine 1,0m u odnosu na stub 
Završetak lire, ravni cevni deo kraka lire prečnika 60-62mm
AK zaštita lire postupkom toplog cinkovanja u skladu sa SRP EN ISO 1461 ne obojeno
Ekvivalentno tipu KCC Side 1,5/5 60 Zn proizvodnje Valmont ili odgovarajuce</t>
  </si>
  <si>
    <t>Svetiljka označena S1 na grafičkim prilozima</t>
  </si>
  <si>
    <t>Svetiljka za  osvetljenje, kompletno opremljena za korišćenje LED svetlosnog izvora i za montažu na stubove visine 10m. Zbog lakše manipulacije pri montaži potrebno je da konstrukcija svetiljke omogući prvo montažu kućišta sa nosačem, a zatim dela sa optičkim blokom i predspojnim uređajem.  
Kućište i poklopac svetiljke izrađeni od aluminijumske legure livene pod pritiskom i obojeni elektrostatičkim postupkom bojom u prahu, u boji AKZO grey 900 sanded ili na zahtev po izboru investitora. Protektor svetiljke izrađen od ekstraprovidnog ravnog, kaljenog stakla, otpornog na UV zrake, atmosferske uticaje i temperaturne dilatacije. Svetiljka treba da bude opremljena konektorima koji, prilikom otvaranja svetiljke radi pristupa predspojnom uređaju, obezbeđuju prekid napajanja unutar svetiljke – optičkog bloka i predspojnog uređaja.</t>
  </si>
  <si>
    <t>Optički blok svetiljke čine LED moduli sa ukupno 128 visokoefikasnih dioda. LED čipovi  su dodatno snabdeveni sočivima sa odgovarajućom asimetričnom raspodelom.</t>
  </si>
  <si>
    <t>LED čipovi imaju temperaturu boje svetlosti 3900-4100K (NW-neutralno bela).</t>
  </si>
  <si>
    <t xml:space="preserve">Radna struja LED izvora, napojne jedinice, treba da je 700mA, a ukupna snaga ne veća od 215W. </t>
  </si>
  <si>
    <t>Ulazni svetlosni fluks svetiljke ne sme biti manji od 23.400 lumena (na Tj=25°C).</t>
  </si>
  <si>
    <t>Trajnost LED izvora je ≥ 100.000 sati, s tim da svetlosni fluks ne opadne na manje od 80% od inicijalnog  (L80).</t>
  </si>
  <si>
    <t xml:space="preserve">Predspojni uređaj koji omogućava korišćenje LED svetlosnog izvora projektovane snage je potpuno termički i mehanički izolovan od optičkog dela svetiljke. </t>
  </si>
  <si>
    <t xml:space="preserve">Predspojni uređaj treba da ima mogućnost kreiranja autonomnog scenarija dimovanja u više koraka, mogućnost kontrole nivoa osvetljenosti (ili snage) putem  protokola DALI ili 1 – 10V, kao i mogućnost regulacije svetlosnog fluksa i snage izvora putem komandnog kabla. </t>
  </si>
  <si>
    <t>Sistem za jednostavnu montažu svetiljke koji omogućava horizontalnu montažu na završetak stuba prečnika Ø 42-60mm ili vertikalnu montažu na liru prečnika Ø 42-60mm i obezbeđuje jednostavno podešavanje nagiba svetiljke od 0 - 15° sa koracima od 5°.</t>
  </si>
  <si>
    <t>Dimenzije svetiljke približno:  900 mm X 440 mm X 135 mm (dužina X širina X visina).</t>
  </si>
  <si>
    <t>Težina svetiljke približno: 18kg.</t>
  </si>
  <si>
    <t xml:space="preserve">Mehanička otpornost svetiljke na udar IK09, u saglasnosti sa IEC-EN 62262. </t>
  </si>
  <si>
    <t>Stepen mehaničke zaštite kompletne svetiljke (optičkog dela i dela predspojnog uređaja) IP66, u saglasnosti sa IEC-EN 60598.</t>
  </si>
  <si>
    <t>Svetiljka treba da bude snabdevena opremom za zaštitu od prenapona 10kV.</t>
  </si>
  <si>
    <t xml:space="preserve">Priložiti  sledeće: 
ENEC sertifikat,
Izveštaj o testiranju elektromagnetske kompatibilnosti (EMC) prema standardima EN 55015 i EN 61547,  
Izveštaj o testiranju otpornosti na udar (IK test) prema standardu EN 62262, 
Izveštaj o testiranju mehaničke zaštite (IP test) prema standardu EN 60598-1. 
Izveštaj o merenju fotometrijskih karakteristika prema standardima LM79-08, CIE 121-1996 i EN 13032-1, kao i sertifikate izdate od odgovarajuce akreditovane laboratorije prema ISO 17025 standardu, kojima se dokazuju tražene fotometrijske karakteristike svjetiljke.
Izveštaj proizvođača LED čipova ili LED svjetiljki o projektovanom životnom veku i održanju svjetlosnog fluksa prema standardima LM80/TM21. 
Deklaraciju o usaglašenosti sa CE znakom, izdatu isključivo od fabrike u kojoj se svetiljka proizvodi ili sklapa. Svi atesti, sertifikati i izveštaji mogu biti dostavljeni na srpskom ili engleskom jeziku.
</t>
  </si>
  <si>
    <t>Svetiljka slicna tipu Ampera Maxi 96 LED /5120/ 213W/ 700mA/NW</t>
  </si>
  <si>
    <t>SPOLJNA RASVETA</t>
  </si>
  <si>
    <t>KOL.</t>
  </si>
  <si>
    <t>Ukupna površina linijske staze</t>
  </si>
  <si>
    <t>9.7.4.</t>
  </si>
  <si>
    <t>9.7.3.</t>
  </si>
  <si>
    <t>Izgradnja linijskog parka na katastarskoj parceli broj 900/1 k.o. Brdo, opština Nova Varoš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</si>
</sst>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quot;RSD&quot;_-;\-* #,##0.00\ &quot;RSD&quot;_-;_-* &quot;-&quot;??\ &quot;RSD&quot;_-;_-@_-"/>
    <numFmt numFmtId="165" formatCode="_-* #,##0.00_-;\-* #,##0.00_-;_-* &quot;-&quot;??_-;_-@_-"/>
    <numFmt numFmtId="166" formatCode="_-&quot;€&quot;\ * #,##0.00_-;\-&quot;€&quot;\ * #,##0.00_-;_-&quot;€&quot;\ * &quot;-&quot;??_-;_-@_-"/>
  </numFmts>
  <fonts count="24"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sz val="10"/>
      <name val="Arial"/>
      <family val="2"/>
    </font>
    <font>
      <sz val="11"/>
      <color theme="1"/>
      <name val="Calibri"/>
      <family val="2"/>
      <charset val="238"/>
      <scheme val="minor"/>
    </font>
    <font>
      <sz val="11"/>
      <color indexed="8"/>
      <name val="Calibri"/>
      <family val="2"/>
    </font>
    <font>
      <sz val="12"/>
      <name val="Arial Narrow"/>
      <family val="2"/>
      <charset val="238"/>
    </font>
    <font>
      <i/>
      <sz val="12"/>
      <name val="Arial Narrow"/>
      <family val="2"/>
      <charset val="238"/>
    </font>
    <font>
      <sz val="10"/>
      <color rgb="FF7030A0"/>
      <name val="Arial"/>
      <family val="2"/>
    </font>
    <font>
      <b/>
      <sz val="12"/>
      <name val="Arial Narrow"/>
      <family val="2"/>
      <charset val="238"/>
    </font>
    <font>
      <sz val="11"/>
      <name val="Arial Narrow"/>
      <family val="2"/>
      <charset val="238"/>
    </font>
    <font>
      <sz val="12"/>
      <color theme="1"/>
      <name val="Arial Narrow"/>
      <family val="2"/>
      <charset val="238"/>
    </font>
    <font>
      <b/>
      <sz val="12"/>
      <color theme="1"/>
      <name val="Arial Narrow"/>
      <family val="2"/>
      <charset val="238"/>
    </font>
    <font>
      <i/>
      <sz val="12"/>
      <color theme="1"/>
      <name val="Arial Narrow"/>
      <family val="2"/>
      <charset val="238"/>
    </font>
    <font>
      <sz val="11"/>
      <color theme="1"/>
      <name val="Arial Narrow"/>
      <family val="2"/>
      <charset val="238"/>
    </font>
    <font>
      <b/>
      <sz val="11"/>
      <name val="Arial Narrow"/>
      <family val="2"/>
      <charset val="238"/>
    </font>
    <font>
      <sz val="11"/>
      <color rgb="FF9C0006"/>
      <name val="Calibri"/>
      <family val="2"/>
      <charset val="238"/>
      <scheme val="minor"/>
    </font>
    <font>
      <sz val="10"/>
      <color indexed="8"/>
      <name val="Arial"/>
      <family val="2"/>
      <charset val="238"/>
    </font>
    <font>
      <sz val="10"/>
      <color indexed="8"/>
      <name val="Arial"/>
      <family val="2"/>
    </font>
    <font>
      <b/>
      <sz val="12"/>
      <name val="Arial Narrow"/>
      <family val="2"/>
    </font>
  </fonts>
  <fills count="6">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rgb="FFFFC7CE"/>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5">
    <xf numFmtId="0" fontId="0" fillId="0" borderId="0"/>
    <xf numFmtId="0" fontId="6" fillId="0" borderId="0"/>
    <xf numFmtId="165" fontId="6" fillId="0" borderId="0" applyFont="0" applyFill="0" applyBorder="0" applyAlignment="0" applyProtection="0"/>
    <xf numFmtId="0" fontId="5" fillId="0" borderId="0"/>
    <xf numFmtId="43" fontId="6" fillId="0" borderId="0" applyFont="0" applyFill="0" applyBorder="0" applyAlignment="0" applyProtection="0"/>
    <xf numFmtId="0" fontId="4" fillId="0" borderId="0"/>
    <xf numFmtId="0" fontId="3" fillId="0" borderId="0"/>
    <xf numFmtId="0" fontId="9" fillId="0" borderId="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7" fillId="0" borderId="0"/>
    <xf numFmtId="0" fontId="6" fillId="0" borderId="0"/>
    <xf numFmtId="165" fontId="6" fillId="0" borderId="0" applyFont="0" applyFill="0" applyBorder="0" applyAlignment="0" applyProtection="0"/>
    <xf numFmtId="0" fontId="8" fillId="0" borderId="0"/>
    <xf numFmtId="0" fontId="6" fillId="0" borderId="0"/>
    <xf numFmtId="0" fontId="2" fillId="0" borderId="0"/>
    <xf numFmtId="0" fontId="2" fillId="0" borderId="0"/>
    <xf numFmtId="0" fontId="2" fillId="0" borderId="0"/>
    <xf numFmtId="0" fontId="2" fillId="0" borderId="0"/>
    <xf numFmtId="164" fontId="8" fillId="0" borderId="0" applyFont="0" applyFill="0" applyBorder="0" applyAlignment="0" applyProtection="0"/>
    <xf numFmtId="0" fontId="20" fillId="4" borderId="0" applyNumberFormat="0" applyBorder="0" applyAlignment="0" applyProtection="0"/>
    <xf numFmtId="0" fontId="1" fillId="0" borderId="0"/>
    <xf numFmtId="0" fontId="8" fillId="0" borderId="0"/>
    <xf numFmtId="0" fontId="2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22" fillId="0" borderId="0"/>
  </cellStyleXfs>
  <cellXfs count="47">
    <xf numFmtId="0" fontId="0" fillId="0" borderId="0" xfId="0"/>
    <xf numFmtId="0" fontId="10" fillId="0" borderId="0" xfId="0" applyFont="1"/>
    <xf numFmtId="2" fontId="10" fillId="2" borderId="3" xfId="0" applyNumberFormat="1" applyFont="1" applyFill="1" applyBorder="1"/>
    <xf numFmtId="0" fontId="11" fillId="0" borderId="1" xfId="0" applyFont="1" applyBorder="1" applyAlignment="1">
      <alignment horizontal="justify" vertical="top" wrapText="1"/>
    </xf>
    <xf numFmtId="2" fontId="10" fillId="0" borderId="1" xfId="0" applyNumberFormat="1" applyFont="1" applyBorder="1"/>
    <xf numFmtId="4" fontId="10" fillId="0" borderId="1" xfId="0" applyNumberFormat="1" applyFont="1" applyBorder="1"/>
    <xf numFmtId="0" fontId="7" fillId="0" borderId="0" xfId="0" applyFont="1"/>
    <xf numFmtId="0" fontId="12" fillId="0" borderId="0" xfId="0" applyFont="1"/>
    <xf numFmtId="2" fontId="10" fillId="2" borderId="2" xfId="0" applyNumberFormat="1" applyFont="1" applyFill="1" applyBorder="1"/>
    <xf numFmtId="0" fontId="15" fillId="0" borderId="1" xfId="0" applyFont="1" applyBorder="1" applyAlignment="1">
      <alignment horizontal="center"/>
    </xf>
    <xf numFmtId="4" fontId="15" fillId="0" borderId="1" xfId="0" applyNumberFormat="1" applyFont="1" applyBorder="1"/>
    <xf numFmtId="0" fontId="17" fillId="0" borderId="1" xfId="0" applyFont="1" applyBorder="1" applyAlignment="1">
      <alignment horizontal="justify" vertical="top" wrapText="1"/>
    </xf>
    <xf numFmtId="0" fontId="15" fillId="0" borderId="1" xfId="0" applyFont="1" applyBorder="1" applyAlignment="1">
      <alignment horizontal="justify" vertical="top" wrapText="1"/>
    </xf>
    <xf numFmtId="0" fontId="18" fillId="0" borderId="1" xfId="0" applyFont="1" applyBorder="1" applyAlignment="1">
      <alignment horizontal="center" vertical="top"/>
    </xf>
    <xf numFmtId="0" fontId="14" fillId="0" borderId="0" xfId="0" applyFont="1"/>
    <xf numFmtId="0" fontId="10" fillId="3" borderId="1" xfId="0" applyFont="1" applyFill="1" applyBorder="1" applyAlignment="1">
      <alignment horizontal="justify" vertical="top" wrapText="1"/>
    </xf>
    <xf numFmtId="0" fontId="13" fillId="5" borderId="1" xfId="0" applyFont="1" applyFill="1" applyBorder="1" applyAlignment="1">
      <alignment horizontal="center"/>
    </xf>
    <xf numFmtId="2" fontId="13" fillId="5" borderId="1" xfId="0" applyNumberFormat="1" applyFont="1" applyFill="1" applyBorder="1"/>
    <xf numFmtId="4" fontId="13" fillId="5" borderId="1" xfId="0" applyNumberFormat="1" applyFont="1" applyFill="1" applyBorder="1"/>
    <xf numFmtId="0" fontId="15" fillId="3" borderId="1" xfId="0" applyFont="1" applyFill="1" applyBorder="1" applyAlignment="1">
      <alignment horizontal="justify" vertical="top" wrapText="1"/>
    </xf>
    <xf numFmtId="0" fontId="13" fillId="5" borderId="1" xfId="0" applyFont="1" applyFill="1" applyBorder="1" applyAlignment="1">
      <alignment horizontal="justify" wrapText="1"/>
    </xf>
    <xf numFmtId="0" fontId="19" fillId="5" borderId="1" xfId="0" applyFont="1" applyFill="1" applyBorder="1" applyAlignment="1">
      <alignment vertical="top"/>
    </xf>
    <xf numFmtId="0" fontId="16" fillId="5" borderId="1" xfId="0" applyFont="1" applyFill="1" applyBorder="1" applyAlignment="1">
      <alignment horizontal="left" vertical="center" wrapText="1"/>
    </xf>
    <xf numFmtId="0" fontId="16" fillId="5" borderId="1" xfId="0" applyFont="1" applyFill="1" applyBorder="1" applyAlignment="1">
      <alignment horizontal="center" vertical="center"/>
    </xf>
    <xf numFmtId="2" fontId="16" fillId="5" borderId="1" xfId="0" applyNumberFormat="1" applyFont="1" applyFill="1" applyBorder="1" applyAlignment="1">
      <alignment horizontal="center" vertical="center"/>
    </xf>
    <xf numFmtId="4" fontId="16" fillId="5" borderId="1" xfId="0" applyNumberFormat="1" applyFont="1" applyFill="1" applyBorder="1" applyAlignment="1">
      <alignment horizontal="center" vertical="center"/>
    </xf>
    <xf numFmtId="0" fontId="10" fillId="0" borderId="1" xfId="0" applyFont="1" applyBorder="1" applyAlignment="1">
      <alignment wrapText="1"/>
    </xf>
    <xf numFmtId="0" fontId="10" fillId="0" borderId="1" xfId="0" applyFont="1" applyBorder="1" applyAlignment="1">
      <alignment horizontal="center" wrapText="1"/>
    </xf>
    <xf numFmtId="4" fontId="10" fillId="0" borderId="1" xfId="0" applyNumberFormat="1" applyFont="1" applyBorder="1" applyAlignment="1">
      <alignment horizontal="right" wrapText="1"/>
    </xf>
    <xf numFmtId="0" fontId="10" fillId="0" borderId="1" xfId="7" applyFont="1" applyBorder="1" applyAlignment="1">
      <alignment horizontal="justify" vertical="justify" wrapText="1"/>
    </xf>
    <xf numFmtId="4" fontId="10" fillId="0" borderId="1" xfId="0" applyNumberFormat="1" applyFont="1" applyBorder="1" applyAlignment="1">
      <alignment wrapText="1"/>
    </xf>
    <xf numFmtId="0" fontId="10" fillId="0" borderId="1" xfId="7" applyFont="1" applyBorder="1" applyAlignment="1">
      <alignment horizontal="justify" vertical="top" wrapText="1"/>
    </xf>
    <xf numFmtId="0" fontId="11" fillId="0" borderId="1" xfId="7" applyFont="1" applyBorder="1" applyAlignment="1">
      <alignment horizontal="justify" vertical="top" wrapText="1"/>
    </xf>
    <xf numFmtId="0" fontId="16" fillId="5" borderId="1" xfId="0" applyFont="1" applyFill="1" applyBorder="1" applyAlignment="1">
      <alignment vertical="top"/>
    </xf>
    <xf numFmtId="0" fontId="14" fillId="0" borderId="1" xfId="0" applyFont="1" applyBorder="1" applyAlignment="1">
      <alignment horizontal="center" vertical="top" textRotation="90"/>
    </xf>
    <xf numFmtId="0" fontId="10" fillId="0" borderId="1" xfId="0" applyFont="1" applyBorder="1" applyAlignment="1">
      <alignment horizontal="center"/>
    </xf>
    <xf numFmtId="0" fontId="10" fillId="0" borderId="1" xfId="0" applyFont="1" applyBorder="1" applyAlignment="1">
      <alignment horizontal="justify" vertical="top" wrapText="1"/>
    </xf>
    <xf numFmtId="0" fontId="0" fillId="0" borderId="1" xfId="0" applyBorder="1" applyAlignment="1">
      <alignment textRotation="90"/>
    </xf>
    <xf numFmtId="0" fontId="15" fillId="3" borderId="1" xfId="0" applyFont="1" applyFill="1" applyBorder="1"/>
    <xf numFmtId="0" fontId="0" fillId="0" borderId="1" xfId="0" applyBorder="1"/>
    <xf numFmtId="0" fontId="23" fillId="5" borderId="4" xfId="0" applyFont="1" applyFill="1" applyBorder="1" applyAlignment="1">
      <alignment horizontal="center" vertical="center"/>
    </xf>
    <xf numFmtId="49" fontId="10" fillId="0" borderId="1" xfId="0" applyNumberFormat="1" applyFont="1" applyBorder="1" applyAlignment="1">
      <alignment horizontal="center" vertical="top" wrapText="1"/>
    </xf>
    <xf numFmtId="0" fontId="10" fillId="0" borderId="1" xfId="0" applyFont="1" applyBorder="1" applyAlignment="1">
      <alignment horizontal="left" vertical="top" wrapText="1"/>
    </xf>
    <xf numFmtId="0" fontId="15" fillId="0" borderId="1" xfId="0" applyFont="1" applyBorder="1" applyAlignment="1">
      <alignment horizontal="center" vertical="top"/>
    </xf>
    <xf numFmtId="0" fontId="10" fillId="0" borderId="1" xfId="0" applyFont="1" applyBorder="1" applyAlignment="1">
      <alignment horizontal="center" vertical="top"/>
    </xf>
    <xf numFmtId="4" fontId="0" fillId="0" borderId="1" xfId="0" applyNumberFormat="1" applyBorder="1"/>
    <xf numFmtId="4" fontId="10" fillId="0" borderId="0" xfId="0" applyNumberFormat="1" applyFont="1"/>
  </cellXfs>
  <cellStyles count="45">
    <cellStyle name="Bad 2" xfId="34"/>
    <cellStyle name="Comma 2" xfId="2"/>
    <cellStyle name="Comma 2 2" xfId="4"/>
    <cellStyle name="Comma 2 3" xfId="26"/>
    <cellStyle name="Currency 2" xfId="8"/>
    <cellStyle name="Currency 3" xfId="33"/>
    <cellStyle name="Euro" xfId="9"/>
    <cellStyle name="Euro 2" xfId="10"/>
    <cellStyle name="Excel Built-in Normal 2" xfId="44"/>
    <cellStyle name="Normal" xfId="0" builtinId="0"/>
    <cellStyle name="Normal 2" xfId="1"/>
    <cellStyle name="Normal 2 2" xfId="11"/>
    <cellStyle name="Normal 2 2 2" xfId="12"/>
    <cellStyle name="Normal 2 2 2 2" xfId="13"/>
    <cellStyle name="Normal 2 2 2 2 2" xfId="14"/>
    <cellStyle name="Normal 2 2 2 3" xfId="15"/>
    <cellStyle name="Normal 2 2 3" xfId="16"/>
    <cellStyle name="Normal 2 2 3 2" xfId="17"/>
    <cellStyle name="Normal 2 3" xfId="18"/>
    <cellStyle name="Normal 2 3 2" xfId="19"/>
    <cellStyle name="Normal 2 4" xfId="20"/>
    <cellStyle name="Normal 2 4 2" xfId="21"/>
    <cellStyle name="Normal 2 4 2 2" xfId="22"/>
    <cellStyle name="Normal 2 5" xfId="36"/>
    <cellStyle name="Normal 3" xfId="3"/>
    <cellStyle name="Normal 3 2" xfId="5"/>
    <cellStyle name="Normal 3 2 2" xfId="24"/>
    <cellStyle name="Normal 3 2 3" xfId="31"/>
    <cellStyle name="Normal 3 2 3 2" xfId="39"/>
    <cellStyle name="Normal 3 2 4" xfId="38"/>
    <cellStyle name="Normal 3 3" xfId="6"/>
    <cellStyle name="Normal 3 3 2" xfId="32"/>
    <cellStyle name="Normal 3 3 2 2" xfId="41"/>
    <cellStyle name="Normal 3 3 3" xfId="40"/>
    <cellStyle name="Normal 3 4" xfId="23"/>
    <cellStyle name="Normal 3 4 2" xfId="30"/>
    <cellStyle name="Normal 3 4 2 2" xfId="42"/>
    <cellStyle name="Normal 3 5" xfId="27"/>
    <cellStyle name="Normal 3 6" xfId="29"/>
    <cellStyle name="Normal 3 6 2" xfId="43"/>
    <cellStyle name="Normal 3 7" xfId="37"/>
    <cellStyle name="Normal 4" xfId="25"/>
    <cellStyle name="Normal 5" xfId="7"/>
    <cellStyle name="Normal 6" xfId="35"/>
    <cellStyle name="Normalan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3"/>
  <sheetViews>
    <sheetView tabSelected="1" view="pageBreakPreview" zoomScaleNormal="100" zoomScaleSheetLayoutView="100" workbookViewId="0">
      <selection sqref="A1:F1"/>
    </sheetView>
  </sheetViews>
  <sheetFormatPr defaultRowHeight="16.5" x14ac:dyDescent="0.3"/>
  <cols>
    <col min="1" max="1" width="5.140625" style="14" customWidth="1"/>
    <col min="2" max="2" width="42.7109375" style="1" customWidth="1"/>
    <col min="3" max="3" width="4.7109375" style="1" customWidth="1"/>
    <col min="4" max="4" width="8.28515625" style="46" customWidth="1"/>
    <col min="5" max="5" width="12.85546875" style="1" customWidth="1"/>
    <col min="6" max="6" width="13.7109375" style="1" customWidth="1"/>
    <col min="7" max="10" width="9" style="1"/>
  </cols>
  <sheetData>
    <row r="1" spans="1:10" ht="24" customHeight="1" x14ac:dyDescent="0.25">
      <c r="A1" s="40" t="s">
        <v>41</v>
      </c>
      <c r="B1" s="40"/>
      <c r="C1" s="40"/>
      <c r="D1" s="40"/>
      <c r="E1" s="40"/>
      <c r="F1" s="40"/>
    </row>
    <row r="2" spans="1:10" ht="15.75" x14ac:dyDescent="0.25">
      <c r="A2" s="33" t="s">
        <v>13</v>
      </c>
      <c r="B2" s="22" t="s">
        <v>7</v>
      </c>
      <c r="C2" s="23" t="s">
        <v>4</v>
      </c>
      <c r="D2" s="25" t="s">
        <v>37</v>
      </c>
      <c r="E2" s="24" t="s">
        <v>8</v>
      </c>
      <c r="F2" s="25" t="s">
        <v>9</v>
      </c>
      <c r="G2" s="2"/>
    </row>
    <row r="3" spans="1:10" s="6" customFormat="1" x14ac:dyDescent="0.25">
      <c r="A3" s="13"/>
      <c r="B3" s="19" t="s">
        <v>10</v>
      </c>
      <c r="C3" s="9"/>
      <c r="D3" s="10"/>
      <c r="E3" s="10"/>
      <c r="F3" s="10"/>
      <c r="G3" s="2"/>
      <c r="H3" s="1"/>
      <c r="I3" s="1"/>
      <c r="J3" s="1"/>
    </row>
    <row r="4" spans="1:10" s="6" customFormat="1" ht="82.5" customHeight="1" x14ac:dyDescent="0.25">
      <c r="A4" s="43" t="s">
        <v>14</v>
      </c>
      <c r="B4" s="12" t="s">
        <v>11</v>
      </c>
      <c r="C4" s="9"/>
      <c r="D4" s="10"/>
      <c r="E4" s="10"/>
      <c r="F4" s="10"/>
      <c r="G4" s="2"/>
      <c r="H4" s="1"/>
      <c r="I4" s="1"/>
      <c r="J4" s="1"/>
    </row>
    <row r="5" spans="1:10" s="7" customFormat="1" ht="15.75" x14ac:dyDescent="0.25">
      <c r="A5" s="43"/>
      <c r="B5" s="11" t="s">
        <v>38</v>
      </c>
      <c r="C5" s="9" t="s">
        <v>1</v>
      </c>
      <c r="D5" s="5">
        <v>2300.2199999999998</v>
      </c>
      <c r="E5" s="5">
        <v>0</v>
      </c>
      <c r="F5" s="10">
        <f>D5*E5</f>
        <v>0</v>
      </c>
      <c r="G5" s="2"/>
      <c r="H5" s="1"/>
      <c r="I5" s="4"/>
      <c r="J5" s="1"/>
    </row>
    <row r="6" spans="1:10" s="6" customFormat="1" ht="15.75" x14ac:dyDescent="0.25">
      <c r="A6" s="34"/>
      <c r="B6" s="15" t="s">
        <v>3</v>
      </c>
      <c r="C6" s="35"/>
      <c r="D6" s="5"/>
      <c r="E6" s="5"/>
      <c r="F6" s="5"/>
      <c r="G6" s="2"/>
      <c r="H6" s="1"/>
      <c r="I6" s="1"/>
      <c r="J6" s="1"/>
    </row>
    <row r="7" spans="1:10" s="6" customFormat="1" ht="90" customHeight="1" x14ac:dyDescent="0.25">
      <c r="A7" s="44" t="s">
        <v>15</v>
      </c>
      <c r="B7" s="36" t="s">
        <v>5</v>
      </c>
      <c r="C7" s="35"/>
      <c r="D7" s="5"/>
      <c r="E7" s="5"/>
      <c r="F7" s="5"/>
      <c r="G7" s="2"/>
      <c r="H7" s="1"/>
      <c r="I7" s="1"/>
      <c r="J7" s="1"/>
    </row>
    <row r="8" spans="1:10" s="7" customFormat="1" ht="15.75" x14ac:dyDescent="0.25">
      <c r="A8" s="44"/>
      <c r="B8" s="3" t="s">
        <v>6</v>
      </c>
      <c r="C8" s="35" t="s">
        <v>2</v>
      </c>
      <c r="D8" s="5">
        <v>15</v>
      </c>
      <c r="E8" s="5">
        <v>0</v>
      </c>
      <c r="F8" s="5">
        <f>D8*E8</f>
        <v>0</v>
      </c>
      <c r="G8" s="2"/>
      <c r="H8" s="1"/>
      <c r="I8" s="1"/>
      <c r="J8" s="1"/>
    </row>
    <row r="9" spans="1:10" ht="15.75" x14ac:dyDescent="0.25">
      <c r="A9" s="37"/>
      <c r="B9" s="38" t="s">
        <v>36</v>
      </c>
      <c r="C9" s="39"/>
      <c r="D9" s="45"/>
      <c r="E9" s="39"/>
      <c r="F9" s="39"/>
      <c r="G9"/>
      <c r="H9"/>
      <c r="I9"/>
      <c r="J9"/>
    </row>
    <row r="10" spans="1:10" s="7" customFormat="1" ht="409.5" customHeight="1" x14ac:dyDescent="0.25">
      <c r="A10" s="41" t="s">
        <v>40</v>
      </c>
      <c r="B10" s="42" t="s">
        <v>16</v>
      </c>
      <c r="C10" s="26"/>
      <c r="D10" s="30"/>
      <c r="E10" s="26"/>
      <c r="F10" s="26"/>
      <c r="G10" s="8"/>
      <c r="H10" s="1"/>
      <c r="I10" s="1"/>
      <c r="J10" s="1"/>
    </row>
    <row r="11" spans="1:10" s="7" customFormat="1" ht="112.5" customHeight="1" x14ac:dyDescent="0.25">
      <c r="A11" s="41"/>
      <c r="B11" s="42"/>
      <c r="C11" s="26"/>
      <c r="D11" s="30"/>
      <c r="E11" s="26"/>
      <c r="F11" s="26"/>
      <c r="G11" s="8"/>
      <c r="H11" s="1"/>
      <c r="I11" s="1"/>
      <c r="J11" s="1"/>
    </row>
    <row r="12" spans="1:10" s="7" customFormat="1" ht="398.25" customHeight="1" x14ac:dyDescent="0.25">
      <c r="A12" s="41"/>
      <c r="B12" s="36" t="s">
        <v>17</v>
      </c>
      <c r="C12" s="27"/>
      <c r="D12" s="28"/>
      <c r="E12" s="28"/>
      <c r="F12" s="28"/>
      <c r="G12" s="8"/>
      <c r="H12" s="1"/>
      <c r="I12" s="1"/>
      <c r="J12" s="1"/>
    </row>
    <row r="13" spans="1:10" s="7" customFormat="1" ht="295.5" customHeight="1" x14ac:dyDescent="0.25">
      <c r="A13" s="41"/>
      <c r="B13" s="36" t="s">
        <v>18</v>
      </c>
      <c r="C13" s="27"/>
      <c r="D13" s="28"/>
      <c r="E13" s="28"/>
      <c r="F13" s="28"/>
      <c r="G13" s="8"/>
      <c r="H13" s="1"/>
      <c r="I13" s="1"/>
      <c r="J13" s="1"/>
    </row>
    <row r="14" spans="1:10" s="7" customFormat="1" ht="16.5" customHeight="1" x14ac:dyDescent="0.25">
      <c r="A14" s="41"/>
      <c r="B14" s="3" t="s">
        <v>19</v>
      </c>
      <c r="C14" s="27" t="s">
        <v>0</v>
      </c>
      <c r="D14" s="28">
        <v>33</v>
      </c>
      <c r="E14" s="28">
        <v>0</v>
      </c>
      <c r="F14" s="28">
        <f>D14*E14</f>
        <v>0</v>
      </c>
      <c r="G14" s="8"/>
      <c r="H14" s="1"/>
      <c r="I14" s="1"/>
      <c r="J14" s="1"/>
    </row>
    <row r="15" spans="1:10" ht="310.5" customHeight="1" x14ac:dyDescent="0.25">
      <c r="A15" s="41" t="s">
        <v>39</v>
      </c>
      <c r="B15" s="31" t="s">
        <v>20</v>
      </c>
      <c r="C15" s="27"/>
      <c r="D15" s="28"/>
      <c r="E15" s="28"/>
      <c r="F15" s="30"/>
      <c r="G15" s="8"/>
    </row>
    <row r="16" spans="1:10" ht="63" x14ac:dyDescent="0.25">
      <c r="A16" s="41"/>
      <c r="B16" s="31" t="s">
        <v>21</v>
      </c>
      <c r="C16" s="27"/>
      <c r="D16" s="28"/>
      <c r="E16" s="28"/>
      <c r="F16" s="30"/>
    </row>
    <row r="17" spans="1:6" ht="31.5" x14ac:dyDescent="0.25">
      <c r="A17" s="41"/>
      <c r="B17" s="31" t="s">
        <v>22</v>
      </c>
      <c r="C17" s="27"/>
      <c r="D17" s="28"/>
      <c r="E17" s="28"/>
      <c r="F17" s="30"/>
    </row>
    <row r="18" spans="1:6" ht="39.75" customHeight="1" x14ac:dyDescent="0.25">
      <c r="A18" s="41"/>
      <c r="B18" s="31" t="s">
        <v>23</v>
      </c>
      <c r="C18" s="27"/>
      <c r="D18" s="28"/>
      <c r="E18" s="28"/>
      <c r="F18" s="30"/>
    </row>
    <row r="19" spans="1:6" ht="36.75" customHeight="1" x14ac:dyDescent="0.25">
      <c r="A19" s="41"/>
      <c r="B19" s="31" t="s">
        <v>23</v>
      </c>
      <c r="C19" s="27"/>
      <c r="D19" s="28"/>
      <c r="E19" s="28"/>
      <c r="F19" s="30"/>
    </row>
    <row r="20" spans="1:6" ht="34.5" customHeight="1" x14ac:dyDescent="0.25">
      <c r="A20" s="41"/>
      <c r="B20" s="31" t="s">
        <v>24</v>
      </c>
      <c r="C20" s="27"/>
      <c r="D20" s="28"/>
      <c r="E20" s="28"/>
      <c r="F20" s="30"/>
    </row>
    <row r="21" spans="1:6" ht="47.25" x14ac:dyDescent="0.25">
      <c r="A21" s="41"/>
      <c r="B21" s="31" t="s">
        <v>25</v>
      </c>
      <c r="C21" s="27"/>
      <c r="D21" s="28"/>
      <c r="E21" s="28"/>
      <c r="F21" s="30"/>
    </row>
    <row r="22" spans="1:6" ht="63" x14ac:dyDescent="0.25">
      <c r="A22" s="41"/>
      <c r="B22" s="31" t="s">
        <v>26</v>
      </c>
      <c r="C22" s="27"/>
      <c r="D22" s="28"/>
      <c r="E22" s="28"/>
      <c r="F22" s="30"/>
    </row>
    <row r="23" spans="1:6" ht="110.25" x14ac:dyDescent="0.25">
      <c r="A23" s="41"/>
      <c r="B23" s="31" t="s">
        <v>27</v>
      </c>
      <c r="C23" s="27"/>
      <c r="D23" s="28"/>
      <c r="E23" s="28"/>
      <c r="F23" s="30"/>
    </row>
    <row r="24" spans="1:6" ht="94.5" x14ac:dyDescent="0.25">
      <c r="A24" s="41"/>
      <c r="B24" s="31" t="s">
        <v>28</v>
      </c>
      <c r="C24" s="27"/>
      <c r="D24" s="28"/>
      <c r="E24" s="28"/>
      <c r="F24" s="30"/>
    </row>
    <row r="25" spans="1:6" ht="31.5" x14ac:dyDescent="0.25">
      <c r="A25" s="41"/>
      <c r="B25" s="31" t="s">
        <v>29</v>
      </c>
      <c r="C25" s="27"/>
      <c r="D25" s="28"/>
      <c r="E25" s="28"/>
      <c r="F25" s="30"/>
    </row>
    <row r="26" spans="1:6" ht="15.75" x14ac:dyDescent="0.25">
      <c r="A26" s="41"/>
      <c r="B26" s="31" t="s">
        <v>30</v>
      </c>
      <c r="C26" s="27"/>
      <c r="D26" s="28"/>
      <c r="E26" s="28"/>
      <c r="F26" s="30"/>
    </row>
    <row r="27" spans="1:6" ht="31.5" x14ac:dyDescent="0.25">
      <c r="A27" s="41"/>
      <c r="B27" s="29" t="s">
        <v>31</v>
      </c>
      <c r="C27" s="27"/>
      <c r="D27" s="28"/>
      <c r="E27" s="28"/>
      <c r="F27" s="30"/>
    </row>
    <row r="28" spans="1:6" ht="47.25" x14ac:dyDescent="0.25">
      <c r="A28" s="41"/>
      <c r="B28" s="31" t="s">
        <v>32</v>
      </c>
      <c r="C28" s="27"/>
      <c r="D28" s="28"/>
      <c r="E28" s="28"/>
      <c r="F28" s="30"/>
    </row>
    <row r="29" spans="1:6" ht="31.5" x14ac:dyDescent="0.25">
      <c r="A29" s="41"/>
      <c r="B29" s="31" t="s">
        <v>33</v>
      </c>
      <c r="C29" s="27"/>
      <c r="D29" s="28"/>
      <c r="E29" s="28"/>
      <c r="F29" s="30"/>
    </row>
    <row r="30" spans="1:6" ht="393.75" x14ac:dyDescent="0.25">
      <c r="A30" s="41"/>
      <c r="B30" s="31" t="s">
        <v>34</v>
      </c>
      <c r="C30" s="27"/>
      <c r="D30" s="28"/>
      <c r="E30" s="28"/>
      <c r="F30" s="30"/>
    </row>
    <row r="31" spans="1:6" ht="31.5" x14ac:dyDescent="0.25">
      <c r="A31" s="41"/>
      <c r="B31" s="31" t="s">
        <v>35</v>
      </c>
      <c r="C31" s="27"/>
      <c r="D31" s="28"/>
      <c r="E31" s="28"/>
      <c r="F31" s="30"/>
    </row>
    <row r="32" spans="1:6" ht="15.75" x14ac:dyDescent="0.25">
      <c r="A32" s="41"/>
      <c r="B32" s="32" t="s">
        <v>19</v>
      </c>
      <c r="C32" s="27" t="s">
        <v>0</v>
      </c>
      <c r="D32" s="28">
        <v>33</v>
      </c>
      <c r="E32" s="28">
        <v>0</v>
      </c>
      <c r="F32" s="30">
        <f>D32*E32</f>
        <v>0</v>
      </c>
    </row>
    <row r="33" spans="1:6" x14ac:dyDescent="0.25">
      <c r="A33" s="21"/>
      <c r="B33" s="20" t="s">
        <v>12</v>
      </c>
      <c r="C33" s="16"/>
      <c r="D33" s="18"/>
      <c r="E33" s="17"/>
      <c r="F33" s="18">
        <f>SUM(F3:F32)</f>
        <v>0</v>
      </c>
    </row>
  </sheetData>
  <mergeCells count="6">
    <mergeCell ref="A1:F1"/>
    <mergeCell ref="A15:A32"/>
    <mergeCell ref="B10:B11"/>
    <mergeCell ref="A4:A5"/>
    <mergeCell ref="A7:A8"/>
    <mergeCell ref="A10:A14"/>
  </mergeCells>
  <pageMargins left="0.7" right="0.7" top="0.75" bottom="0.75" header="0.3" footer="0.3"/>
  <pageSetup paperSize="9" orientation="portrait" r:id="rId1"/>
  <rowBreaks count="2" manualBreakCount="2">
    <brk id="9" max="5" man="1"/>
    <brk id="12"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E A A B Q S w M E F A A C A A g A a o a 3 U M g u c i y m A A A A + A A A A B I A H A B D b 2 5 m a W c v U G F j a 2 F n Z S 5 4 b W w g o h g A K K A U A A A A A A A A A A A A A A A A A A A A A A A A A A A A h Y + x D o I w F E V / h X S n L R A T J I 8 y u E p i Q j S u p F R o h I e h x f J v D n 6 S v y C J o m 6 O 9 + Q M 5 z 5 u d 8 i m r v W u a j C 6 x 5 Q E l B N P o e w r j X V K R n v y Y 5 I J 2 J X y X N b K m 2 U 0 y W S q l D T W X h L G n H P U R b Q f a h Z y H r B j v i 1 k o 7 q S f G T 9 X / Y 1 G l u i V E T A 4 R U j Q h p z u o p 5 R N c 8 A L Z g y D V + l X A u p h z Y D 4 T N 2 N p x U E K h v y + A L R P Y + 4 V 4 A l B L A w Q U A A I A C A B q h r d 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o a 3 U F r A b z o O A Q A A N w I A A B M A H A B G b 3 J t d W x h c y 9 T Z W N 0 a W 9 u M S 5 t I K I Y A C i g F A A A A A A A A A A A A A A A A A A A A A A A A A A A A H X Q T 0 v D M B Q A 8 L O F f o d H d m k h l K b 1 / + h B O s W L Q 2 1 v z k P s 3 r Z A m o w m H Z t j 3 9 2 M K j I 0 u S T v 9 8 J 7 e T H Y W K E V V M P O x m E Q B m b F O 5 z D i D C 4 e 3 2 E q d 4 I e O a f v F t L v t B K E C h A o g 0 D c K v S f d e g k 9 J s k o l u + h a V j R 6 E x K T U y r r A R K S 8 n T 0 J K R o O W Z q l a c 7 y G U t O a / + B 7 2 a J 3 V o S 0 7 c J S t E K i 1 1 B z g i F U s u + V a Z g K Y V 7 1 e i 5 U M u C u d o U X n p t s b I 7 i c X v M Z l q h e 8 x H R 4 9 I u W K q 6 U b s t 6 t 8 T h P z T / c p b r j y i x 0 1 w 7 l j 0 k T D R P S / Z 4 M y l x 7 6 z J g c W s P F H 4 8 8 3 j u 8 X O P X 3 j 8 0 u N X H r / 2 + I 3 H W X q S O M R h I N S / / z X + A l B L A Q I t A B Q A A g A I A G q G t 1 D I L n I s p g A A A P g A A A A S A A A A A A A A A A A A A A A A A A A A A A B D b 2 5 m a W c v U G F j a 2 F n Z S 5 4 b W x Q S w E C L Q A U A A I A C A B q h r d Q D 8 r p q 6 Q A A A D p A A A A E w A A A A A A A A A A A A A A A A D y A A A A W 0 N v b n R l b n R f V H l w Z X N d L n h t b F B L A Q I t A B Q A A g A I A G q G t 1 B a w G 8 6 D g E A A D c C A A A T A A A A A A A A A A A A A A A A A O M B A A B G b 3 J t d W x h c y 9 T Z W N 0 a W 9 u M S 5 t U E s F B g A A A A A D A A M A w g A A A D 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g N A A A A A A A A d g 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x J T I w Q V J I J T I w T m 9 2 a S U y M F B h e m F y c G x h Z m 9 u a 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4 O S I g L z 4 8 R W 5 0 c n k g V H l w Z T 0 i R m l s b E V y c m 9 y Q 2 9 k Z S I g V m F s d W U 9 I n N V b m t u b 3 d u I i A v P j x F b n R y e S B U e X B l P S J G a W x s R X J y b 3 J D b 3 V u d C I g V m F s d W U 9 I m w w I i A v P j x F b n R y e S B U e X B l P S J G a W x s T G F z d F V w Z G F 0 Z W Q i I F Z h b H V l P S J k M j A y M C 0 w N S 0 y M 1 Q x M z o 1 N j o 1 M y 4 2 O T Y 1 N z A y 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Q 2 9 s d W 1 u Q 2 9 1 b n Q m c X V v d D s 6 M T A s J n F 1 b 3 Q 7 S 2 V 5 Q 2 9 s d W 1 u T m F t Z X M m c X V v d D s 6 W 1 0 s J n F 1 b 3 Q 7 Q 2 9 s d W 1 u S W R l b n R p d G l l c y Z x d W 9 0 O z p b J n F 1 b 3 Q 7 U 2 V j d G l v b j E v M S B B U k g g T m 9 2 a S B Q Y X p h c n B s Y W Z v b m k v Q 2 h h b m d l Z C B U e X B l L n t D b 2 x 1 b W 4 x L D B 9 J n F 1 b 3 Q 7 L C Z x d W 9 0 O 1 N l Y 3 R p b 2 4 x L z E g Q V J I I E 5 v d m k g U G F 6 Y X J w b G F m b 2 5 p L 0 N o Y W 5 n Z W Q g V H l w Z S 5 7 Q 2 9 s d W 1 u M i w x f S Z x d W 9 0 O y w m c X V v d D t T Z W N 0 a W 9 u M S 8 x I E F S S C B O b 3 Z p I F B h e m F y c G x h Z m 9 u a S 9 D a G F u Z 2 V k I F R 5 c G U u e 0 N v b H V t b j M s M n 0 m c X V v d D s s J n F 1 b 3 Q 7 U 2 V j d G l v b j E v M S B B U k g g T m 9 2 a S B Q Y X p h c n B s Y W Z v b m k v Q 2 h h b m d l Z C B U e X B l L n t D b 2 x 1 b W 4 0 L D N 9 J n F 1 b 3 Q 7 L C Z x d W 9 0 O 1 N l Y 3 R p b 2 4 x L z E g Q V J I I E 5 v d m k g U G F 6 Y X J w b G F m b 2 5 p L 0 N o Y W 5 n Z W Q g V H l w Z S 5 7 Q 2 9 s d W 1 u N S w 0 f S Z x d W 9 0 O y w m c X V v d D t T Z W N 0 a W 9 u M S 8 x I E F S S C B O b 3 Z p I F B h e m F y c G x h Z m 9 u a S 9 D a G F u Z 2 V k I F R 5 c G U u e 0 N v b H V t b j Y s N X 0 m c X V v d D s s J n F 1 b 3 Q 7 U 2 V j d G l v b j E v M S B B U k g g T m 9 2 a S B Q Y X p h c n B s Y W Z v b m k v Q 2 h h b m d l Z C B U e X B l L n t D b 2 x 1 b W 4 3 L D Z 9 J n F 1 b 3 Q 7 L C Z x d W 9 0 O 1 N l Y 3 R p b 2 4 x L z E g Q V J I I E 5 v d m k g U G F 6 Y X J w b G F m b 2 5 p L 0 N o Y W 5 n Z W Q g V H l w Z S 5 7 Q 2 9 s d W 1 u O C w 3 f S Z x d W 9 0 O y w m c X V v d D t T Z W N 0 a W 9 u M S 8 x I E F S S C B O b 3 Z p I F B h e m F y c G x h Z m 9 u a S 9 D a G F u Z 2 V k I F R 5 c G U u e 0 N v b H V t b j k s O H 0 m c X V v d D s s J n F 1 b 3 Q 7 U 2 V j d G l v b j E v M S B B U k g g T m 9 2 a S B Q Y X p h c n B s Y W Z v b m k v Q 2 h h b m d l Z C B U e X B l L n t D b 2 x 1 b W 4 x M C w 5 f S Z x d W 9 0 O 1 0 s J n F 1 b 3 Q 7 U m V s Y X R p b 2 5 z a G l w S W 5 m b y Z x d W 9 0 O z p b X X 0 i I C 8 + P C 9 T d G F i b G V F b n R y a W V z P j w v S X R l b T 4 8 S X R l b T 4 8 S X R l b U x v Y 2 F 0 a W 9 u P j x J d G V t V H l w Z T 5 G b 3 J t d W x h P C 9 J d G V t V H l w Z T 4 8 S X R l b V B h d G g + U 2 V j d G l v b j E v M S U y M E F S S C U y M E 5 v d m k l M j B Q Y X p h c n B s Y W Z v b m k v U 2 9 1 c m N l P C 9 J d G V t U G F 0 a D 4 8 L 0 l 0 Z W 1 M b 2 N h d G l v b j 4 8 U 3 R h Y m x l R W 5 0 c m l l c y A v P j w v S X R l b T 4 8 S X R l b T 4 8 S X R l b U x v Y 2 F 0 a W 9 u P j x J d G V t V H l w Z T 5 G b 3 J t d W x h P C 9 J d G V t V H l w Z T 4 8 S X R l b V B h d G g + U 2 V j d G l v b j E v M S U y M E F S S C U y M E 5 v d m k l M j B Q Y X p h c n B s Y W Z v b m k v Q 2 h h b m d l Z C U y M F R 5 c G U 8 L 0 l 0 Z W 1 Q Y X R o P j w v S X R l b U x v Y 2 F 0 a W 9 u P j x T d G F i b G V F b n R y a W V z I C 8 + P C 9 J d G V t P j w v S X R l b X M + P C 9 M b 2 N h b F B h Y 2 t h Z 2 V N Z X R h Z G F 0 Y U Z p b G U + F g A A A F B L B Q Y A A A A A A A A A A A A A A A A A A A A A A A A m A Q A A A Q A A A N C M n d 8 B F d E R j H o A w E / C l + s B A A A A / S 8 u U P a j i U 6 F F W G 5 b 6 J p g w A A A A A C A A A A A A A Q Z g A A A A E A A C A A A A C e A i F P G 6 1 0 8 3 P b t U V e M / E 4 K u F o i 1 P B i U A 0 I Y 4 7 b K j j C g A A A A A O g A A A A A I A A C A A A A A M S T s U O G Y b / d D M T T s A e T H w W d F F G C / Y y H 4 0 R A v A f M s l 8 1 A A A A D Y b c + O b h w E s I I O H e f j N c 0 1 W N 7 w j u c E N y m b G K o Q J P S J e W z a C 1 9 X D y J 2 R 4 F 8 n h X 4 H q Z G M k + e t d R Z / 3 i f P J 6 t X A 4 0 7 V R + y u q 8 Q Q U z 8 a G + h E n P 9 E A A A A B i e J 8 T Y f Q W t I M K 1 h V q 6 o h w m 9 m e z + b k g Y 0 8 t q E 4 u + 0 L e b T i p 3 x k 1 m M v l g c 0 w f I s 3 z 0 8 Y X n w o 0 j R J 0 X w f I w 8 a B Q n < / D a t a M a s h u p > 
</file>

<file path=customXml/itemProps1.xml><?xml version="1.0" encoding="utf-8"?>
<ds:datastoreItem xmlns:ds="http://schemas.openxmlformats.org/officeDocument/2006/customXml" ds:itemID="{B92C4F93-DE49-4C1F-9DA4-5BB10E05E7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9.7.RAZNI RADOVI</vt:lpstr>
      <vt:lpstr>'9.7.RAZNI RADOVI'!Print_Area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 [2010]</dc:creator>
  <cp:lastModifiedBy>Windows User</cp:lastModifiedBy>
  <cp:lastPrinted>2026-05-26T10:26:11Z</cp:lastPrinted>
  <dcterms:created xsi:type="dcterms:W3CDTF">2015-12-22T18:45:21Z</dcterms:created>
  <dcterms:modified xsi:type="dcterms:W3CDTF">2026-06-19T08:57:56Z</dcterms:modified>
</cp:coreProperties>
</file>