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.jovic\Downloads\PREDMER-CENTAR ZA POSETIOCE\"/>
    </mc:Choice>
  </mc:AlternateContent>
  <xr:revisionPtr revIDLastSave="0" documentId="13_ncr:1_{18E8D8D4-5338-4DF6-9A1F-A7773F214B23}" xr6:coauthVersionLast="36" xr6:coauthVersionMax="36" xr10:uidLastSave="{00000000-0000-0000-0000-000000000000}"/>
  <bookViews>
    <workbookView xWindow="0" yWindow="0" windowWidth="21585" windowHeight="7995" xr2:uid="{00000000-000D-0000-FFFF-FFFF00000000}"/>
  </bookViews>
  <sheets>
    <sheet name="тендерска документација" sheetId="2" r:id="rId1"/>
  </sheets>
  <calcPr calcId="191029"/>
</workbook>
</file>

<file path=xl/calcChain.xml><?xml version="1.0" encoding="utf-8"?>
<calcChain xmlns="http://schemas.openxmlformats.org/spreadsheetml/2006/main">
  <c r="F13" i="2" l="1"/>
  <c r="F7" i="2"/>
</calcChain>
</file>

<file path=xl/sharedStrings.xml><?xml version="1.0" encoding="utf-8"?>
<sst xmlns="http://schemas.openxmlformats.org/spreadsheetml/2006/main" count="78" uniqueCount="59">
  <si>
    <t>Р.бр.</t>
  </si>
  <si>
    <t>Опис позиције</t>
  </si>
  <si>
    <t>јед. мере</t>
  </si>
  <si>
    <t>Количина</t>
  </si>
  <si>
    <t>Цена по јед. мере</t>
  </si>
  <si>
    <t>Укупан износ</t>
  </si>
  <si>
    <t>6(4х5)</t>
  </si>
  <si>
    <t>I. ПРИПРЕМНИ РАДОВИ</t>
  </si>
  <si>
    <t>м1</t>
  </si>
  <si>
    <t>Укупно припремни радови:</t>
  </si>
  <si>
    <t>Геодетско обележавање трасе пре почетка радова и њено праћење током извођења радова. Обрачун по м1.</t>
  </si>
  <si>
    <t>м3</t>
  </si>
  <si>
    <t>м2</t>
  </si>
  <si>
    <t>Укупно земљани радови:</t>
  </si>
  <si>
    <t>II. ЗЕМЉАНИ РАДОВИ</t>
  </si>
  <si>
    <t>Справљање и машинско уграђивање слоја асфалта БНХс-16 од кречњачког каменог агрегата у слоју д=7цм у уваљаном стању. Обрачун по м2.</t>
  </si>
  <si>
    <t>Израда банкина од шљунка из Ј.Мораве у слоју просечне дебљине 12цм са планирањем и ваљањем. Обрачун по м3.</t>
  </si>
  <si>
    <t>Укупно коловозна конструкција:</t>
  </si>
  <si>
    <t>Набавка, транспорт и уградња сивих бетонских ивичњака 24/18цм на подлози од бетона МБ 20 заједно са фуговањем спојница цементним малтером. Обрачун по м1.</t>
  </si>
  <si>
    <t>ПДВ 20%:</t>
  </si>
  <si>
    <t>УКУПНО СА ПДВ-ом:</t>
  </si>
  <si>
    <t>Уређење постељице планума доњег строја у материјалу III и IV категорије са ваљањем до потребне збијености МC 35МПа. Обрачун по м2.</t>
  </si>
  <si>
    <t>Машински ископ земље III и IV категорије у широком откопу са утоваром и одвозом вишка материјала на депонију удаљену до 5км. Процењено учешће ручног ископа 10%. Обрачун по м3.</t>
  </si>
  <si>
    <t>УКУПНО (I+II+III) БЕЗ ПДВ-а:</t>
  </si>
  <si>
    <t>III. КОЛОВОЗНА КОНСТРУКЦИЈА</t>
  </si>
  <si>
    <t>Набавка, транспорт, разастирање, планирање и ваљање тампона од шљунка из Ј.Мораве у слоју од  д=25цм, до потребне збијености. Модул стишљивости 50МПа. Обрачун по м3.</t>
  </si>
  <si>
    <t>Израда доњег носећег слоја од дробљеног каменог агрегата 0-31.5мм дебљине слоја д=12цм у сабијеном стању МС-80МПа. Обрачун по м3.</t>
  </si>
  <si>
    <t>Машинско скидање хумуса у широком откопу    ( Булдозер или Багер), дебљине слоја, д=10цм, са утоваром и одвозом материјала  на депонију удаљену до 5км. Обрачун по м2.</t>
  </si>
  <si>
    <t>Насипање , планирање и сабијање земље из ископа, до коте постељице. Насипавање вршити у слојевима максимално до д = 30цм. Обрачун по м3.</t>
  </si>
  <si>
    <t>ком.</t>
  </si>
  <si>
    <t>Набавка транспорт и уградња гајгер сливникаф400 са излазом на  ф160 на делу приступне саобраћајнице и паркинг простора. Гајгер поставитипоред ивичњака  на бетонску подлогу . У цену урачунати гајгер комплетан са металним рамом и решетком и ПВЦ цеви Ф160 за прикључак на главни вод, прсечна дужина цеви Ф160 је 15 м по 1 гајгеру.                      Обрачун по ком..</t>
  </si>
  <si>
    <t>ПРЕДМЕР И ПРЕДРАЧУН РАДОВА</t>
  </si>
  <si>
    <t>ОПИС ПОЗИЦИЈЕ</t>
  </si>
  <si>
    <r>
      <t>Рад на изради ознака на коловозу. Цена  радова на извођењу ознака на коловозу обрачунава се по м</t>
    </r>
    <r>
      <rPr>
        <b/>
        <sz val="11"/>
        <color theme="1"/>
        <rFont val="Calibri"/>
        <family val="2"/>
      </rPr>
      <t>´</t>
    </r>
    <r>
      <rPr>
        <b/>
        <sz val="11"/>
        <color theme="1"/>
        <rFont val="Times New Roman"/>
        <family val="1"/>
      </rPr>
      <t xml:space="preserve"> обојене површине. Цена обухвата размеравање на терену  терену, чишћење и одмашћивање коловоза, бојењеи контролу квалитета употребљених материјала и изведених радова.</t>
    </r>
  </si>
  <si>
    <t>1.1.</t>
  </si>
  <si>
    <t>м´</t>
  </si>
  <si>
    <t>1.2.</t>
  </si>
  <si>
    <t>Места за паркирање аутомобила(V-17, V-17.1, V-17.2) , линије беле боје, ширине  д= 10 цм</t>
  </si>
  <si>
    <t>1.3.</t>
  </si>
  <si>
    <t>Места за паркирање аутомобила(V-17, V-17.1, V-17.2) , линије жуте боје, ширине  д= 10 цм</t>
  </si>
  <si>
    <t>1.4.</t>
  </si>
  <si>
    <t>Места за паркирање аутомобила особа са посебним потребама (V-17.3.1) , линије жуте боје, ширине  д= 10 цм</t>
  </si>
  <si>
    <t>1.5.</t>
  </si>
  <si>
    <t>пиктограм особе са инвалидитетом</t>
  </si>
  <si>
    <t>1.6.</t>
  </si>
  <si>
    <t>Места за паркирање аутобуса, линије беле боје, ширине  д= 10 цм</t>
  </si>
  <si>
    <t>1.7.</t>
  </si>
  <si>
    <t xml:space="preserve">стрелице за означавање унутар паркинга </t>
  </si>
  <si>
    <t xml:space="preserve">Р.број. </t>
  </si>
  <si>
    <t>ПРЕДМЕР РАДОВА ХОРИЗОНТАЛНЕ САОБРАЋАЈНЕ СИГНАЛИЗАЦИЈЕ НА ПАРКИНГ ПРОСТОР ИСПРЕД ТЕОДОРЕ "ЦАРИЧИН ГРАД"</t>
  </si>
  <si>
    <t>Ивична пуна линија , беле боје, д= 15цм</t>
  </si>
  <si>
    <t>ЗБИРНА РЕКАПИТУЛАЦИЈА</t>
  </si>
  <si>
    <t>ПАРКИНГ ПРОСТОР ИСПРЕД ТЕОДОРЕ</t>
  </si>
  <si>
    <t xml:space="preserve">ХОРИЗОНТАЛНА СИГНАЛИЗАЦИЈА </t>
  </si>
  <si>
    <t>УКУПНО БЕЗ ПДВ-еа</t>
  </si>
  <si>
    <t xml:space="preserve"> ПДВ-еа</t>
  </si>
  <si>
    <t>УКУПНО СА ПДВ-еом:</t>
  </si>
  <si>
    <t xml:space="preserve">              ПАРКИНГ ПРОСТОРА ИСПРЕД ТЕОДОРЕ ЦАРИЧИН ГРАД</t>
  </si>
  <si>
    <t>УКУПНО  БЕЗ ПДВ-а: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</si>
</sst>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0;###0"/>
    <numFmt numFmtId="165" formatCode="###0.;###0."/>
    <numFmt numFmtId="166" formatCode="#,##0.00;#,##0.00"/>
  </numFmts>
  <fonts count="2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5"/>
      <name val="Times New Roman"/>
      <family val="1"/>
      <charset val="238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right" vertical="center" wrapText="1"/>
    </xf>
    <xf numFmtId="43" fontId="8" fillId="0" borderId="1" xfId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horizontal="right" vertical="center" wrapText="1"/>
    </xf>
    <xf numFmtId="43" fontId="5" fillId="0" borderId="1" xfId="1" applyNumberFormat="1" applyFont="1" applyFill="1" applyBorder="1" applyAlignment="1">
      <alignment horizontal="right" vertical="center" wrapText="1"/>
    </xf>
    <xf numFmtId="43" fontId="5" fillId="3" borderId="1" xfId="1" applyNumberFormat="1" applyFont="1" applyFill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right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 wrapText="1"/>
    </xf>
    <xf numFmtId="166" fontId="5" fillId="3" borderId="6" xfId="0" applyNumberFormat="1" applyFont="1" applyFill="1" applyBorder="1" applyAlignment="1">
      <alignment horizontal="right" vertical="center" wrapText="1"/>
    </xf>
    <xf numFmtId="43" fontId="5" fillId="0" borderId="6" xfId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6" fontId="5" fillId="3" borderId="5" xfId="0" applyNumberFormat="1" applyFont="1" applyFill="1" applyBorder="1" applyAlignment="1">
      <alignment horizontal="right" vertical="center" wrapText="1"/>
    </xf>
    <xf numFmtId="43" fontId="5" fillId="0" borderId="5" xfId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3" fontId="4" fillId="3" borderId="1" xfId="1" applyNumberFormat="1" applyFont="1" applyFill="1" applyBorder="1" applyAlignment="1">
      <alignment horizontal="right" vertical="center" wrapText="1"/>
    </xf>
    <xf numFmtId="166" fontId="4" fillId="3" borderId="5" xfId="0" applyNumberFormat="1" applyFont="1" applyFill="1" applyBorder="1" applyAlignment="1">
      <alignment horizontal="right" vertical="center" wrapText="1"/>
    </xf>
    <xf numFmtId="166" fontId="4" fillId="3" borderId="6" xfId="0" applyNumberFormat="1" applyFont="1" applyFill="1" applyBorder="1" applyAlignment="1">
      <alignment horizontal="right" vertical="center" wrapText="1"/>
    </xf>
    <xf numFmtId="166" fontId="4" fillId="3" borderId="1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0" borderId="0" xfId="0"/>
    <xf numFmtId="0" fontId="11" fillId="0" borderId="0" xfId="0" applyFont="1"/>
    <xf numFmtId="0" fontId="12" fillId="0" borderId="17" xfId="0" applyFont="1" applyBorder="1"/>
    <xf numFmtId="0" fontId="11" fillId="0" borderId="17" xfId="0" applyFont="1" applyBorder="1"/>
    <xf numFmtId="0" fontId="13" fillId="0" borderId="11" xfId="0" applyFont="1" applyBorder="1" applyAlignment="1">
      <alignment horizontal="center" wrapText="1"/>
    </xf>
    <xf numFmtId="43" fontId="8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8" fillId="0" borderId="20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4" fontId="18" fillId="0" borderId="20" xfId="0" applyNumberFormat="1" applyFont="1" applyFill="1" applyBorder="1" applyAlignment="1">
      <alignment horizontal="right" vertical="top" wrapText="1"/>
    </xf>
    <xf numFmtId="4" fontId="18" fillId="0" borderId="21" xfId="0" applyNumberFormat="1" applyFont="1" applyFill="1" applyBorder="1" applyAlignment="1">
      <alignment horizontal="right" vertical="top" wrapText="1"/>
    </xf>
    <xf numFmtId="4" fontId="18" fillId="0" borderId="22" xfId="0" applyNumberFormat="1" applyFont="1" applyFill="1" applyBorder="1" applyAlignment="1">
      <alignment horizontal="right" vertical="top" wrapText="1"/>
    </xf>
    <xf numFmtId="0" fontId="9" fillId="0" borderId="23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4" fontId="18" fillId="0" borderId="24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8" fillId="0" borderId="27" xfId="0" applyNumberFormat="1" applyFont="1" applyFill="1" applyBorder="1" applyAlignment="1">
      <alignment horizontal="right" vertical="center" wrapText="1"/>
    </xf>
    <xf numFmtId="4" fontId="18" fillId="0" borderId="11" xfId="0" applyNumberFormat="1" applyFont="1" applyFill="1" applyBorder="1" applyAlignment="1">
      <alignment horizontal="right" vertical="center" wrapText="1"/>
    </xf>
    <xf numFmtId="4" fontId="18" fillId="0" borderId="12" xfId="0" applyNumberFormat="1" applyFont="1" applyFill="1" applyBorder="1" applyAlignment="1">
      <alignment horizontal="right" vertical="center" wrapText="1"/>
    </xf>
    <xf numFmtId="4" fontId="18" fillId="0" borderId="29" xfId="0" applyNumberFormat="1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4" fontId="18" fillId="0" borderId="8" xfId="0" applyNumberFormat="1" applyFont="1" applyFill="1" applyBorder="1" applyAlignment="1">
      <alignment horizontal="right" vertical="center"/>
    </xf>
    <xf numFmtId="4" fontId="18" fillId="0" borderId="9" xfId="0" applyNumberFormat="1" applyFont="1" applyFill="1" applyBorder="1" applyAlignment="1">
      <alignment horizontal="right" vertical="center"/>
    </xf>
    <xf numFmtId="4" fontId="18" fillId="0" borderId="31" xfId="0" applyNumberFormat="1" applyFont="1" applyFill="1" applyBorder="1" applyAlignment="1">
      <alignment horizontal="right" vertical="center"/>
    </xf>
    <xf numFmtId="4" fontId="18" fillId="0" borderId="18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8" fillId="0" borderId="33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top" wrapText="1"/>
    </xf>
    <xf numFmtId="0" fontId="8" fillId="2" borderId="3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15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A52" workbookViewId="0">
      <selection activeCell="D63" sqref="D63:F65"/>
    </sheetView>
  </sheetViews>
  <sheetFormatPr defaultRowHeight="12.75" x14ac:dyDescent="0.2"/>
  <cols>
    <col min="1" max="1" width="7.33203125" customWidth="1"/>
    <col min="2" max="2" width="51.33203125" customWidth="1"/>
    <col min="3" max="3" width="8" customWidth="1"/>
    <col min="4" max="4" width="14" customWidth="1"/>
    <col min="5" max="5" width="14" style="33" customWidth="1"/>
    <col min="6" max="6" width="20.83203125" customWidth="1"/>
    <col min="7" max="7" width="3.33203125" hidden="1" customWidth="1"/>
    <col min="8" max="12" width="9.33203125" hidden="1" customWidth="1"/>
  </cols>
  <sheetData>
    <row r="1" spans="1:6" ht="19.5" x14ac:dyDescent="0.3">
      <c r="A1" s="95" t="s">
        <v>31</v>
      </c>
      <c r="B1" s="96"/>
      <c r="C1" s="96"/>
      <c r="D1" s="96"/>
      <c r="E1" s="96"/>
      <c r="F1" s="97"/>
    </row>
    <row r="2" spans="1:6" ht="18.75" x14ac:dyDescent="0.2">
      <c r="A2" s="98" t="s">
        <v>57</v>
      </c>
      <c r="B2" s="99"/>
      <c r="C2" s="99"/>
      <c r="D2" s="99"/>
      <c r="E2" s="99"/>
      <c r="F2" s="100"/>
    </row>
    <row r="3" spans="1:6" s="9" customFormat="1" ht="28.5" x14ac:dyDescent="0.2">
      <c r="A3" s="34" t="s">
        <v>0</v>
      </c>
      <c r="B3" s="35" t="s">
        <v>1</v>
      </c>
      <c r="C3" s="35" t="s">
        <v>2</v>
      </c>
      <c r="D3" s="35" t="s">
        <v>3</v>
      </c>
      <c r="E3" s="36" t="s">
        <v>4</v>
      </c>
      <c r="F3" s="35" t="s">
        <v>5</v>
      </c>
    </row>
    <row r="4" spans="1:6" x14ac:dyDescent="0.2">
      <c r="A4" s="7">
        <v>1</v>
      </c>
      <c r="B4" s="7">
        <v>2</v>
      </c>
      <c r="C4" s="7">
        <v>3</v>
      </c>
      <c r="D4" s="7">
        <v>4</v>
      </c>
      <c r="E4" s="28">
        <v>5</v>
      </c>
      <c r="F4" s="6" t="s">
        <v>6</v>
      </c>
    </row>
    <row r="5" spans="1:6" ht="14.25" x14ac:dyDescent="0.2">
      <c r="A5" s="76" t="s">
        <v>7</v>
      </c>
      <c r="B5" s="77"/>
      <c r="C5" s="77"/>
      <c r="D5" s="77"/>
      <c r="E5" s="77"/>
      <c r="F5" s="78"/>
    </row>
    <row r="6" spans="1:6" ht="45" x14ac:dyDescent="0.2">
      <c r="A6" s="8">
        <v>1</v>
      </c>
      <c r="B6" s="2" t="s">
        <v>10</v>
      </c>
      <c r="C6" s="4" t="s">
        <v>8</v>
      </c>
      <c r="D6" s="15">
        <v>348.89</v>
      </c>
      <c r="E6" s="29"/>
      <c r="F6" s="14"/>
    </row>
    <row r="7" spans="1:6" ht="14.25" x14ac:dyDescent="0.2">
      <c r="A7" s="79" t="s">
        <v>9</v>
      </c>
      <c r="B7" s="80"/>
      <c r="C7" s="80"/>
      <c r="D7" s="80"/>
      <c r="E7" s="81"/>
      <c r="F7" s="12">
        <f>SUM(F6:F6)</f>
        <v>0</v>
      </c>
    </row>
    <row r="8" spans="1:6" ht="14.25" x14ac:dyDescent="0.2">
      <c r="A8" s="76" t="s">
        <v>14</v>
      </c>
      <c r="B8" s="77"/>
      <c r="C8" s="77"/>
      <c r="D8" s="77"/>
      <c r="E8" s="77"/>
      <c r="F8" s="78"/>
    </row>
    <row r="9" spans="1:6" ht="75" x14ac:dyDescent="0.2">
      <c r="A9" s="5">
        <v>1</v>
      </c>
      <c r="B9" s="1" t="s">
        <v>27</v>
      </c>
      <c r="C9" s="3" t="s">
        <v>12</v>
      </c>
      <c r="D9" s="15">
        <v>4721.0157499999996</v>
      </c>
      <c r="E9" s="29"/>
      <c r="F9" s="14"/>
    </row>
    <row r="10" spans="1:6" ht="75" x14ac:dyDescent="0.2">
      <c r="A10" s="5">
        <v>2</v>
      </c>
      <c r="B10" s="1" t="s">
        <v>22</v>
      </c>
      <c r="C10" s="3" t="s">
        <v>11</v>
      </c>
      <c r="D10" s="15">
        <v>602.49839999999995</v>
      </c>
      <c r="E10" s="29"/>
      <c r="F10" s="14"/>
    </row>
    <row r="11" spans="1:6" ht="60" x14ac:dyDescent="0.2">
      <c r="A11" s="5">
        <v>3</v>
      </c>
      <c r="B11" s="1" t="s">
        <v>28</v>
      </c>
      <c r="C11" s="3" t="s">
        <v>11</v>
      </c>
      <c r="D11" s="15">
        <v>505.34899999999999</v>
      </c>
      <c r="E11" s="29"/>
      <c r="F11" s="14"/>
    </row>
    <row r="12" spans="1:6" ht="60" x14ac:dyDescent="0.2">
      <c r="A12" s="5">
        <v>4</v>
      </c>
      <c r="B12" s="2" t="s">
        <v>21</v>
      </c>
      <c r="C12" s="4" t="s">
        <v>12</v>
      </c>
      <c r="D12" s="15">
        <v>4601</v>
      </c>
      <c r="E12" s="29"/>
      <c r="F12" s="14"/>
    </row>
    <row r="13" spans="1:6" ht="14.25" x14ac:dyDescent="0.2">
      <c r="A13" s="79" t="s">
        <v>13</v>
      </c>
      <c r="B13" s="80"/>
      <c r="C13" s="80"/>
      <c r="D13" s="80"/>
      <c r="E13" s="81"/>
      <c r="F13" s="12">
        <f>SUM(F9:F12)</f>
        <v>0</v>
      </c>
    </row>
    <row r="14" spans="1:6" ht="14.25" x14ac:dyDescent="0.2">
      <c r="A14" s="76" t="s">
        <v>24</v>
      </c>
      <c r="B14" s="77"/>
      <c r="C14" s="77"/>
      <c r="D14" s="77"/>
      <c r="E14" s="77"/>
      <c r="F14" s="78"/>
    </row>
    <row r="15" spans="1:6" ht="60" x14ac:dyDescent="0.2">
      <c r="A15" s="22">
        <v>1</v>
      </c>
      <c r="B15" s="10" t="s">
        <v>25</v>
      </c>
      <c r="C15" s="26" t="s">
        <v>11</v>
      </c>
      <c r="D15" s="24">
        <v>1020.9302499999999</v>
      </c>
      <c r="E15" s="30"/>
      <c r="F15" s="25"/>
    </row>
    <row r="16" spans="1:6" ht="60" x14ac:dyDescent="0.2">
      <c r="A16" s="17">
        <v>2</v>
      </c>
      <c r="B16" s="18" t="s">
        <v>26</v>
      </c>
      <c r="C16" s="27" t="s">
        <v>11</v>
      </c>
      <c r="D16" s="20">
        <v>451.56</v>
      </c>
      <c r="E16" s="31"/>
      <c r="F16" s="21"/>
    </row>
    <row r="17" spans="1:6" ht="66" customHeight="1" x14ac:dyDescent="0.2">
      <c r="A17" s="22">
        <v>3</v>
      </c>
      <c r="B17" s="10" t="s">
        <v>15</v>
      </c>
      <c r="C17" s="23" t="s">
        <v>12</v>
      </c>
      <c r="D17" s="24">
        <v>3763</v>
      </c>
      <c r="E17" s="30"/>
      <c r="F17" s="25"/>
    </row>
    <row r="18" spans="1:6" ht="66" customHeight="1" x14ac:dyDescent="0.2">
      <c r="A18" s="17">
        <v>4</v>
      </c>
      <c r="B18" s="18" t="s">
        <v>18</v>
      </c>
      <c r="C18" s="19" t="s">
        <v>8</v>
      </c>
      <c r="D18" s="20">
        <v>742.32</v>
      </c>
      <c r="E18" s="31"/>
      <c r="F18" s="21"/>
    </row>
    <row r="19" spans="1:6" ht="51" customHeight="1" x14ac:dyDescent="0.2">
      <c r="A19" s="8">
        <v>5</v>
      </c>
      <c r="B19" s="10" t="s">
        <v>16</v>
      </c>
      <c r="C19" s="3" t="s">
        <v>11</v>
      </c>
      <c r="D19" s="16">
        <v>47.88</v>
      </c>
      <c r="E19" s="32"/>
      <c r="F19" s="11"/>
    </row>
    <row r="20" spans="1:6" ht="133.5" customHeight="1" x14ac:dyDescent="0.2">
      <c r="A20" s="8">
        <v>6</v>
      </c>
      <c r="B20" s="10" t="s">
        <v>30</v>
      </c>
      <c r="C20" s="3" t="s">
        <v>29</v>
      </c>
      <c r="D20" s="16">
        <v>15</v>
      </c>
      <c r="E20" s="32"/>
      <c r="F20" s="11"/>
    </row>
    <row r="21" spans="1:6" ht="20.100000000000001" customHeight="1" x14ac:dyDescent="0.2">
      <c r="A21" s="79" t="s">
        <v>17</v>
      </c>
      <c r="B21" s="80"/>
      <c r="C21" s="80"/>
      <c r="D21" s="80"/>
      <c r="E21" s="81"/>
      <c r="F21" s="12"/>
    </row>
    <row r="22" spans="1:6" ht="20.100000000000001" customHeight="1" x14ac:dyDescent="0.2">
      <c r="A22" s="82" t="s">
        <v>23</v>
      </c>
      <c r="B22" s="83"/>
      <c r="C22" s="83"/>
      <c r="D22" s="83"/>
      <c r="E22" s="84"/>
      <c r="F22" s="12"/>
    </row>
    <row r="23" spans="1:6" ht="20.100000000000001" customHeight="1" x14ac:dyDescent="0.2">
      <c r="A23" s="85" t="s">
        <v>19</v>
      </c>
      <c r="B23" s="86"/>
      <c r="C23" s="86"/>
      <c r="D23" s="86"/>
      <c r="E23" s="87"/>
      <c r="F23" s="12"/>
    </row>
    <row r="24" spans="1:6" ht="20.100000000000001" customHeight="1" x14ac:dyDescent="0.2">
      <c r="A24" s="82" t="s">
        <v>20</v>
      </c>
      <c r="B24" s="83"/>
      <c r="C24" s="83"/>
      <c r="D24" s="83"/>
      <c r="E24" s="84"/>
      <c r="F24" s="13"/>
    </row>
    <row r="26" spans="1:6" ht="17.25" customHeight="1" thickBot="1" x14ac:dyDescent="0.25"/>
    <row r="27" spans="1:6" ht="54.75" customHeight="1" thickBot="1" x14ac:dyDescent="0.35">
      <c r="A27" s="88" t="s">
        <v>49</v>
      </c>
      <c r="B27" s="89"/>
      <c r="C27" s="89"/>
      <c r="D27" s="89"/>
      <c r="E27" s="89"/>
      <c r="F27" s="90"/>
    </row>
    <row r="28" spans="1:6" ht="15" x14ac:dyDescent="0.25">
      <c r="A28" s="38"/>
      <c r="B28" s="38"/>
      <c r="C28" s="38"/>
      <c r="D28" s="38"/>
      <c r="E28" s="37"/>
      <c r="F28" s="37"/>
    </row>
    <row r="29" spans="1:6" ht="15.75" x14ac:dyDescent="0.25">
      <c r="A29" s="39" t="s">
        <v>48</v>
      </c>
      <c r="B29" s="91" t="s">
        <v>32</v>
      </c>
      <c r="C29" s="91"/>
      <c r="D29" s="91"/>
      <c r="E29" s="91"/>
      <c r="F29" s="91"/>
    </row>
    <row r="30" spans="1:6" ht="56.25" customHeight="1" x14ac:dyDescent="0.25">
      <c r="A30" s="40">
        <v>1</v>
      </c>
      <c r="B30" s="92" t="s">
        <v>33</v>
      </c>
      <c r="C30" s="93"/>
      <c r="D30" s="93"/>
      <c r="E30" s="93"/>
      <c r="F30" s="94"/>
    </row>
    <row r="31" spans="1:6" ht="28.5" x14ac:dyDescent="0.25">
      <c r="A31" s="40"/>
      <c r="B31" s="41"/>
      <c r="C31" s="35" t="s">
        <v>2</v>
      </c>
      <c r="D31" s="35" t="s">
        <v>3</v>
      </c>
      <c r="E31" s="36" t="s">
        <v>4</v>
      </c>
      <c r="F31" s="35" t="s">
        <v>5</v>
      </c>
    </row>
    <row r="32" spans="1:6" ht="39.950000000000003" customHeight="1" x14ac:dyDescent="0.2">
      <c r="A32" s="22" t="s">
        <v>34</v>
      </c>
      <c r="B32" s="10" t="s">
        <v>50</v>
      </c>
      <c r="C32" s="26" t="s">
        <v>35</v>
      </c>
      <c r="D32" s="24">
        <v>450</v>
      </c>
      <c r="E32" s="30"/>
      <c r="F32" s="25"/>
    </row>
    <row r="33" spans="1:6" ht="39.950000000000003" customHeight="1" x14ac:dyDescent="0.2">
      <c r="A33" s="17" t="s">
        <v>36</v>
      </c>
      <c r="B33" s="18" t="s">
        <v>37</v>
      </c>
      <c r="C33" s="27" t="s">
        <v>35</v>
      </c>
      <c r="D33" s="20">
        <v>180</v>
      </c>
      <c r="E33" s="31"/>
      <c r="F33" s="21"/>
    </row>
    <row r="34" spans="1:6" ht="39.950000000000003" customHeight="1" x14ac:dyDescent="0.2">
      <c r="A34" s="22" t="s">
        <v>38</v>
      </c>
      <c r="B34" s="10" t="s">
        <v>39</v>
      </c>
      <c r="C34" s="26" t="s">
        <v>35</v>
      </c>
      <c r="D34" s="24">
        <v>25</v>
      </c>
      <c r="E34" s="30"/>
      <c r="F34" s="25"/>
    </row>
    <row r="35" spans="1:6" ht="39.950000000000003" customHeight="1" x14ac:dyDescent="0.2">
      <c r="A35" s="17" t="s">
        <v>40</v>
      </c>
      <c r="B35" s="18" t="s">
        <v>41</v>
      </c>
      <c r="C35" s="27" t="s">
        <v>35</v>
      </c>
      <c r="D35" s="20">
        <v>40</v>
      </c>
      <c r="E35" s="31"/>
      <c r="F35" s="21"/>
    </row>
    <row r="36" spans="1:6" ht="39.950000000000003" customHeight="1" x14ac:dyDescent="0.2">
      <c r="A36" s="22" t="s">
        <v>42</v>
      </c>
      <c r="B36" s="10" t="s">
        <v>43</v>
      </c>
      <c r="C36" s="26" t="s">
        <v>35</v>
      </c>
      <c r="D36" s="24">
        <v>2</v>
      </c>
      <c r="E36" s="30"/>
      <c r="F36" s="25"/>
    </row>
    <row r="37" spans="1:6" ht="39.950000000000003" customHeight="1" x14ac:dyDescent="0.2">
      <c r="A37" s="17" t="s">
        <v>44</v>
      </c>
      <c r="B37" s="18" t="s">
        <v>45</v>
      </c>
      <c r="C37" s="27" t="s">
        <v>35</v>
      </c>
      <c r="D37" s="20">
        <v>108</v>
      </c>
      <c r="E37" s="31"/>
      <c r="F37" s="21"/>
    </row>
    <row r="38" spans="1:6" ht="39.950000000000003" customHeight="1" x14ac:dyDescent="0.2">
      <c r="A38" s="22" t="s">
        <v>46</v>
      </c>
      <c r="B38" s="10" t="s">
        <v>47</v>
      </c>
      <c r="C38" s="26" t="s">
        <v>35</v>
      </c>
      <c r="D38" s="24">
        <v>16</v>
      </c>
      <c r="E38" s="30"/>
      <c r="F38" s="25"/>
    </row>
    <row r="39" spans="1:6" ht="15" x14ac:dyDescent="0.2">
      <c r="A39" s="17"/>
      <c r="B39" s="18"/>
      <c r="C39" s="27"/>
      <c r="D39" s="20"/>
      <c r="E39" s="31"/>
      <c r="F39" s="21"/>
    </row>
    <row r="40" spans="1:6" ht="20.100000000000001" customHeight="1" x14ac:dyDescent="0.2">
      <c r="A40" s="82" t="s">
        <v>58</v>
      </c>
      <c r="B40" s="83"/>
      <c r="C40" s="83"/>
      <c r="D40" s="83"/>
      <c r="E40" s="84"/>
      <c r="F40" s="12"/>
    </row>
    <row r="41" spans="1:6" ht="20.100000000000001" customHeight="1" x14ac:dyDescent="0.2">
      <c r="A41" s="85" t="s">
        <v>19</v>
      </c>
      <c r="B41" s="86"/>
      <c r="C41" s="86"/>
      <c r="D41" s="86"/>
      <c r="E41" s="87"/>
      <c r="F41" s="12"/>
    </row>
    <row r="42" spans="1:6" ht="20.100000000000001" customHeight="1" x14ac:dyDescent="0.2">
      <c r="A42" s="82" t="s">
        <v>20</v>
      </c>
      <c r="B42" s="83"/>
      <c r="C42" s="83"/>
      <c r="D42" s="83"/>
      <c r="E42" s="84"/>
      <c r="F42" s="13"/>
    </row>
    <row r="48" spans="1:6" x14ac:dyDescent="0.2">
      <c r="B48" s="75" t="s">
        <v>51</v>
      </c>
      <c r="C48" s="44"/>
      <c r="D48" s="44"/>
    </row>
    <row r="49" spans="1:6" x14ac:dyDescent="0.2">
      <c r="B49" s="44"/>
      <c r="C49" s="44"/>
      <c r="D49" s="44"/>
    </row>
    <row r="50" spans="1:6" ht="13.5" thickBot="1" x14ac:dyDescent="0.25"/>
    <row r="51" spans="1:6" x14ac:dyDescent="0.2">
      <c r="A51" s="51">
        <v>1</v>
      </c>
      <c r="B51" s="53" t="s">
        <v>52</v>
      </c>
      <c r="C51" s="54"/>
      <c r="D51" s="57"/>
      <c r="E51" s="58"/>
      <c r="F51" s="59"/>
    </row>
    <row r="52" spans="1:6" x14ac:dyDescent="0.2">
      <c r="A52" s="52"/>
      <c r="B52" s="55"/>
      <c r="C52" s="56"/>
      <c r="D52" s="60"/>
      <c r="E52" s="61"/>
      <c r="F52" s="62"/>
    </row>
    <row r="53" spans="1:6" x14ac:dyDescent="0.2">
      <c r="A53" s="63">
        <v>2</v>
      </c>
      <c r="B53" s="65" t="s">
        <v>53</v>
      </c>
      <c r="C53" s="66"/>
      <c r="D53" s="69"/>
      <c r="E53" s="70"/>
      <c r="F53" s="71"/>
    </row>
    <row r="54" spans="1:6" x14ac:dyDescent="0.2">
      <c r="A54" s="64"/>
      <c r="B54" s="67"/>
      <c r="C54" s="68"/>
      <c r="D54" s="72"/>
      <c r="E54" s="73"/>
      <c r="F54" s="74"/>
    </row>
    <row r="55" spans="1:6" ht="20.100000000000001" customHeight="1" x14ac:dyDescent="0.2">
      <c r="A55" s="45" t="s">
        <v>54</v>
      </c>
      <c r="B55" s="46"/>
      <c r="C55" s="47"/>
      <c r="D55" s="48"/>
      <c r="E55" s="49"/>
      <c r="F55" s="50"/>
    </row>
    <row r="56" spans="1:6" ht="20.100000000000001" customHeight="1" x14ac:dyDescent="0.2">
      <c r="A56" s="45" t="s">
        <v>55</v>
      </c>
      <c r="B56" s="46"/>
      <c r="C56" s="47"/>
      <c r="D56" s="48"/>
      <c r="E56" s="49"/>
      <c r="F56" s="50"/>
    </row>
    <row r="57" spans="1:6" ht="20.100000000000001" customHeight="1" x14ac:dyDescent="0.2">
      <c r="A57" s="45" t="s">
        <v>56</v>
      </c>
      <c r="B57" s="46"/>
      <c r="C57" s="47"/>
      <c r="D57" s="48"/>
      <c r="E57" s="49"/>
      <c r="F57" s="50"/>
    </row>
    <row r="58" spans="1:6" ht="12.75" customHeight="1" x14ac:dyDescent="0.2">
      <c r="F58" s="42"/>
    </row>
    <row r="63" spans="1:6" x14ac:dyDescent="0.2">
      <c r="D63" s="43"/>
      <c r="E63" s="44"/>
      <c r="F63" s="44"/>
    </row>
    <row r="65" spans="4:6" x14ac:dyDescent="0.2">
      <c r="D65" s="43"/>
      <c r="E65" s="44"/>
      <c r="F65" s="44"/>
    </row>
  </sheetData>
  <mergeCells count="32">
    <mergeCell ref="A13:E13"/>
    <mergeCell ref="A1:F1"/>
    <mergeCell ref="A2:F2"/>
    <mergeCell ref="A5:F5"/>
    <mergeCell ref="A7:E7"/>
    <mergeCell ref="A8:F8"/>
    <mergeCell ref="B48:D49"/>
    <mergeCell ref="A14:F14"/>
    <mergeCell ref="A21:E21"/>
    <mergeCell ref="A22:E22"/>
    <mergeCell ref="A23:E23"/>
    <mergeCell ref="A24:E24"/>
    <mergeCell ref="A27:F27"/>
    <mergeCell ref="B29:F29"/>
    <mergeCell ref="B30:F30"/>
    <mergeCell ref="A40:E40"/>
    <mergeCell ref="A41:E41"/>
    <mergeCell ref="A42:E42"/>
    <mergeCell ref="A51:A52"/>
    <mergeCell ref="B51:C52"/>
    <mergeCell ref="D51:F52"/>
    <mergeCell ref="A53:A54"/>
    <mergeCell ref="B53:C54"/>
    <mergeCell ref="D53:F54"/>
    <mergeCell ref="D63:F63"/>
    <mergeCell ref="D65:F65"/>
    <mergeCell ref="A55:C55"/>
    <mergeCell ref="D55:F55"/>
    <mergeCell ref="A56:C56"/>
    <mergeCell ref="D56:F56"/>
    <mergeCell ref="A57:C57"/>
    <mergeCell ref="D57:F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тендерска документација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svetlana.jovic</cp:lastModifiedBy>
  <cp:lastPrinted>2023-04-03T13:38:16Z</cp:lastPrinted>
  <dcterms:created xsi:type="dcterms:W3CDTF">2020-09-20T10:00:47Z</dcterms:created>
  <dcterms:modified xsi:type="dcterms:W3CDTF">2023-04-25T12:00:50Z</dcterms:modified>
</cp:coreProperties>
</file>