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ana.kovacevic\Desktop\TENDERI RADOVI\KONKURSNA PRIPREMA\9. BOLJEVAC TENDER 20260128\"/>
    </mc:Choice>
  </mc:AlternateContent>
  <xr:revisionPtr revIDLastSave="0" documentId="13_ncr:1_{E7EF3CC1-5E61-4CD6-977B-99CDC4DBE3E9}" xr6:coauthVersionLast="47" xr6:coauthVersionMax="47" xr10:uidLastSave="{00000000-0000-0000-0000-000000000000}"/>
  <bookViews>
    <workbookView xWindow="-5160" yWindow="-21600" windowWidth="19410" windowHeight="20985" tabRatio="897" activeTab="2" xr2:uid="{00000000-000D-0000-FFFF-FFFF00000000}"/>
  </bookViews>
  <sheets>
    <sheet name="Rekapitulacija" sheetId="23" r:id="rId1"/>
    <sheet name="A1 MM Hidro Boljevac" sheetId="39" r:id="rId2"/>
    <sheet name="A2 EE radovi Boljevac" sheetId="40" r:id="rId3"/>
    <sheet name="B1Glavni dovodni ceov. Boljevac" sheetId="41" r:id="rId4"/>
    <sheet name="B2Objekti na trasi cevov. Bolje" sheetId="42" r:id="rId5"/>
    <sheet name="B3 Prekidna komora Boljevac" sheetId="43" r:id="rId6"/>
    <sheet name="B4Zatvaracnica prekidne komore " sheetId="44" r:id="rId7"/>
    <sheet name="B5 Oprema za hlorisanje" sheetId="45" r:id="rId8"/>
  </sheets>
  <definedNames>
    <definedName name="_xlnm.Print_Area" localSheetId="1">'A1 MM Hidro Boljevac'!$A$1:$F$254</definedName>
    <definedName name="_xlnm.Print_Area" localSheetId="2">'A2 EE radovi Boljevac'!$A$1:$F$279</definedName>
    <definedName name="_xlnm.Print_Area" localSheetId="3">'B1Glavni dovodni ceov. Boljevac'!$A$1:$F$103</definedName>
    <definedName name="_xlnm.Print_Area" localSheetId="4">'B2Objekti na trasi cevov. Bolje'!$A$1:$F$204</definedName>
    <definedName name="_xlnm.Print_Area" localSheetId="5">'B3 Prekidna komora Boljevac'!$A$1:$F$87</definedName>
    <definedName name="_xlnm.Print_Area" localSheetId="6">'B4Zatvaracnica prekidne komore '!$A$1:$F$93</definedName>
    <definedName name="_xlnm.Print_Area" localSheetId="7">'B5 Oprema za hlorisanje'!$A$1:$F$54</definedName>
    <definedName name="ф88" localSheetId="1">'A1 MM Hidro Boljevac'!#REF!</definedName>
    <definedName name="ф88" localSheetId="2">'A2 EE radovi Boljevac'!#REF!</definedName>
    <definedName name="ф88" localSheetId="3">'B1Glavni dovodni ceov. Boljevac'!$F$97</definedName>
    <definedName name="ф88" localSheetId="4">'B2Objekti na trasi cevov. Bolje'!$F$202</definedName>
    <definedName name="ф88" localSheetId="5">'B3 Prekidna komora Boljevac'!$F$83</definedName>
    <definedName name="ф88" localSheetId="6">'B4Zatvaracnica prekidne komore '!#REF!</definedName>
    <definedName name="ф88" localSheetId="7">'B5 Oprema za hlorisanje'!#REF!</definedName>
    <definedName name="ф8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5" i="42" l="1"/>
  <c r="D40" i="39" l="1"/>
</calcChain>
</file>

<file path=xl/sharedStrings.xml><?xml version="1.0" encoding="utf-8"?>
<sst xmlns="http://schemas.openxmlformats.org/spreadsheetml/2006/main" count="1404" uniqueCount="599">
  <si>
    <t>Позиција</t>
  </si>
  <si>
    <t xml:space="preserve">Опис радова </t>
  </si>
  <si>
    <t>Јединица мере</t>
  </si>
  <si>
    <t>Количина</t>
  </si>
  <si>
    <t>Јединична цена</t>
  </si>
  <si>
    <t>Укупно динара</t>
  </si>
  <si>
    <t>НАПОМЕНА:</t>
  </si>
  <si>
    <t>I</t>
  </si>
  <si>
    <t>ком</t>
  </si>
  <si>
    <t>МОНТЕРСКИ РАДОВИ</t>
  </si>
  <si>
    <t>DN80</t>
  </si>
  <si>
    <t>DN100</t>
  </si>
  <si>
    <t>DN150</t>
  </si>
  <si>
    <t>Р Е К А П И Т У Л А Ц И Ј А</t>
  </si>
  <si>
    <t xml:space="preserve">У К У П Н О (дин):  </t>
  </si>
  <si>
    <t>МОНТЕРСКИ РАДОВИ УКУПНО:</t>
  </si>
  <si>
    <t>УКУПНА вредност радова:</t>
  </si>
  <si>
    <t>УКУПНА ВРЕДНОСТ ПОНУДЕ БЕЗ ПДВ-а:</t>
  </si>
  <si>
    <t>ОБРАЧУНАТ ПДВ:</t>
  </si>
  <si>
    <t>УКУПНА ВРЕДНОСТ ПОНУДЕ СА ПДВ-ом:</t>
  </si>
  <si>
    <t>Изјављујем да сам понуду сачинио у сладу са техничким условима и техничком документацијом који су саставни део ове конкурсне документације.</t>
  </si>
  <si>
    <t xml:space="preserve">Упутство за попуњавање обрасца структуре цене: </t>
  </si>
  <si>
    <t>Понуђач треба да попуни образац структуре цене на следећи начин:</t>
  </si>
  <si>
    <t>Датум:</t>
  </si>
  <si>
    <t>Потпис понуђача</t>
  </si>
  <si>
    <t>ПРЕТХОДНИ РАДОВИ</t>
  </si>
  <si>
    <t>пауш</t>
  </si>
  <si>
    <r>
      <t>m</t>
    </r>
    <r>
      <rPr>
        <vertAlign val="superscript"/>
        <sz val="10"/>
        <rFont val="Arial"/>
        <family val="2"/>
      </rPr>
      <t>2</t>
    </r>
  </si>
  <si>
    <r>
      <t>m</t>
    </r>
    <r>
      <rPr>
        <vertAlign val="superscript"/>
        <sz val="10"/>
        <rFont val="Arial"/>
        <family val="2"/>
      </rPr>
      <t>1</t>
    </r>
  </si>
  <si>
    <t>II</t>
  </si>
  <si>
    <t>ПРИПРЕМНИ РАДОВИ</t>
  </si>
  <si>
    <t>Бетонски армирани објекти</t>
  </si>
  <si>
    <r>
      <t>m</t>
    </r>
    <r>
      <rPr>
        <vertAlign val="superscript"/>
        <sz val="10"/>
        <rFont val="Arial"/>
        <family val="2"/>
      </rPr>
      <t>3</t>
    </r>
  </si>
  <si>
    <t>ПРЕТХОДНИ РАДОВИ УКУПНО:</t>
  </si>
  <si>
    <t>ПРИПРЕМНИ РАДОВИ УКУПНО:</t>
  </si>
  <si>
    <t xml:space="preserve">ПРЕТХОДНИ РАДОВИ </t>
  </si>
  <si>
    <t>III</t>
  </si>
  <si>
    <t>ЗЕМЉАНИ РАДОВИ</t>
  </si>
  <si>
    <t xml:space="preserve">Формирање градилишта. 
Позиција обухвата:
Отварање градилишта, пренос механизације, опреме, алата и материјала. 
Формирање градилишних платоа и објеката за смештај радника.
Формирање магацинског простор за смештај опреме и материјала који се уграђују на градилишту.
Прикључење на инфраструктуру: струја, грејање, телекомуникације.
Обрачун паушално. </t>
  </si>
  <si>
    <t xml:space="preserve">Meре за спровођење и унапређење безбедности и здравља на раду током грађења. 
Позиција обухвата:
Израда елабората о уређењу градилишта, и спровођење мера у складу са елаборатом током целог трајања радова. Именовање лица и поступање у складу са налозима координатора за спровођење плана превентивних мера. Све у складу са законом о безбедности и здрављу на раду и подзаконским актима.
Обрачун паушално. </t>
  </si>
  <si>
    <t xml:space="preserve">Обезбеђење градилишта и саобраћајне сигнализације. 
Позиција обухвата:
Постављање заштитне ограде око градилишта и обезбеђење траса укрштања градилишта са друмским и пешачким саобраћајницама, као и остали радови којима се онемогућава приступ неовлаштеним лицима на градилишту. Обезбеђење хоризонталне и вертикалне саобраћајне сигнализације за возила и пешаке, њено одржавање, као и додатно осигурање недостајућим саобраћајним знацима због извођења радова.
Израда елабората привремене саобраћајне сигнализације и опреме.
Обрачун паушално. </t>
  </si>
  <si>
    <r>
      <t>Геодетски снимак почетног стања
Позиција обухвата. 
Геодетско снимање почетног стања са снимањем свих детаља и објеката на подручју градилишта.
Израда аналогне и дигиталне документације, колор фотографија и скица, као доказ постојећег стања трасе oбјеката и инсталација које се налазе у зони пројекта.
Израда геодетског елабората нултог стања са приказом ситуације, попречних и подужних профила и приказом пројектованих траса објекта. Елаборат нултог стања је обавезан пре почетка радова и доставља се на сагласност Надзорном органу уз предлог вишка и мањка радова.
Обрачун по m</t>
    </r>
    <r>
      <rPr>
        <vertAlign val="superscript"/>
        <sz val="10"/>
        <rFont val="Arial"/>
        <family val="2"/>
      </rPr>
      <t>2</t>
    </r>
    <r>
      <rPr>
        <sz val="10"/>
        <rFont val="Arial"/>
        <family val="2"/>
      </rPr>
      <t>.</t>
    </r>
  </si>
  <si>
    <r>
      <t>Геодетскo обележавање трасе
Позиција обухвата. 
Геодетско обележавање трасе објеката пре почетка радова у складу са елементима за обележавање трасе из пројекта. Израда градилишних геодетских репера за праћење градилишта. Исколчавање трасе објеката и обнављање трасе током целог трајања радова.
Обрачун по m</t>
    </r>
    <r>
      <rPr>
        <vertAlign val="superscript"/>
        <sz val="10"/>
        <rFont val="Arial"/>
        <family val="2"/>
      </rPr>
      <t>1</t>
    </r>
    <r>
      <rPr>
        <sz val="10"/>
        <rFont val="Arial"/>
        <family val="2"/>
      </rPr>
      <t>.</t>
    </r>
  </si>
  <si>
    <r>
      <t>Рашчишћавање терена. 
Позиција обухвата:
Уклањање препрека и чишћење отпада дуж трасе цевовода у ширини од по 5 m са обе стране цевовода. Утовар, транспорт и одвоз материјала на депонију коју одреди Инвеститор.
Позицијом обухваћен комлетан рад, утовар, транспорт и истовар на депонију на удаљености 
до 5 км.
Обрачун по m</t>
    </r>
    <r>
      <rPr>
        <vertAlign val="superscript"/>
        <sz val="10"/>
        <rFont val="Arial"/>
        <family val="2"/>
      </rPr>
      <t>1</t>
    </r>
    <r>
      <rPr>
        <sz val="10"/>
        <rFont val="Arial"/>
        <family val="2"/>
      </rPr>
      <t xml:space="preserve">. </t>
    </r>
  </si>
  <si>
    <r>
      <t>Рушење инжењерских објеката
Позиција обухвата:
Машинско рушење (погодном механизацијом) инжењерских објеката (армирано бетонских водоводних шахти), утовар, транспорт и одвоз шута на депонију коју одреди Инвеститор. Позицијом обухваћен комлетан рад, утовар, транспорт и истовар шута на депону  на удаљености 
до 5 км.
Обрачун по m</t>
    </r>
    <r>
      <rPr>
        <vertAlign val="superscript"/>
        <sz val="10"/>
        <rFont val="Arial"/>
        <family val="2"/>
      </rPr>
      <t>3</t>
    </r>
    <r>
      <rPr>
        <sz val="10"/>
        <rFont val="Arial"/>
        <family val="2"/>
      </rPr>
      <t>.</t>
    </r>
  </si>
  <si>
    <r>
      <t>Машинско планирање дна радне јаме 85%
Позиција обухвата:
Машинско планирање дна рова погодном механизацијом са  тачношћу ±5 цм. У складу са графичком документацијом, доказницама радова и техничким условима за извођење радова.
Обрачун по m</t>
    </r>
    <r>
      <rPr>
        <vertAlign val="superscript"/>
        <sz val="10"/>
        <rFont val="Arial"/>
        <family val="2"/>
      </rPr>
      <t>2</t>
    </r>
    <r>
      <rPr>
        <sz val="10"/>
        <rFont val="Arial"/>
        <family val="2"/>
      </rPr>
      <t>.</t>
    </r>
  </si>
  <si>
    <r>
      <t>Ручно планирање дна радне јаме 15%
Позиција обухвата:
Ручно планирање дна рова погодним оруђем са  тачношћу ±2 цм. У складу са графичком документацијом, доказницама радова и техничким условима за извођење радова.
Обрачун по m</t>
    </r>
    <r>
      <rPr>
        <vertAlign val="superscript"/>
        <sz val="10"/>
        <rFont val="Arial"/>
        <family val="2"/>
      </rPr>
      <t>2</t>
    </r>
    <r>
      <rPr>
        <sz val="10"/>
        <rFont val="Arial"/>
        <family val="2"/>
      </rPr>
      <t>.</t>
    </r>
  </si>
  <si>
    <r>
      <t>Уградња песка испод, около и изнад цеви. 
Позиција обухвата:
Набавка, транспорт, унутрашњи транспорт до 50 m и уградња песка испод цеви, око и изнад цеви. 
Машинска уградња цеви у дно рова са ручним разастирањем и планирањем постељице од песка.
Машинско збијање постељице од песка погодном механизацијом.
Машинска уградња песка око цеви и збијање ручним набијачем.
Машинска уградња песка изнад цеви са збијањем песка у слојевима од по 30 cm, погодном механизацијом како не би дошло до оштећења цеви и спојева.
У складу са графичком документацијом, доказницама радова и техничким условима за извођење радова.
Дебљина постељице од песка 10 cm.
Збијање постељице ( 30 MPa ).
Дебљина слоја песка изнад цеви 30 cm.
Обрачун по m</t>
    </r>
    <r>
      <rPr>
        <vertAlign val="superscript"/>
        <sz val="10"/>
        <rFont val="Arial"/>
        <family val="2"/>
      </rPr>
      <t>3</t>
    </r>
    <r>
      <rPr>
        <sz val="10"/>
        <rFont val="Arial"/>
        <family val="2"/>
      </rPr>
      <t>.</t>
    </r>
  </si>
  <si>
    <r>
      <t>Уградња шљунка испод и око oбјеката. 
Позиција обухвата:
Набавка, транспорт, унутрашњи транспорт до 50 m и уградња шљунка испод и око објекта.
Машинска уградња шљунка у тампон слој са ручним разастирањем и планирањем.
Машинско збијање шљунка погодном механизацијом
Машинско разастирање и уградња и збијање шљунка око објекта.
У складу са графичком документацијом, доказницама радова и техничким условима за извођење радова.
Дебљина постељице од шљунка 10 cm.
Збијање постељице ( 30 MPa ).
Дебљина слоја шљунка око објекта 30 cm.
Туцаник дка 0-31.5мм.
Обрачун по m</t>
    </r>
    <r>
      <rPr>
        <vertAlign val="superscript"/>
        <sz val="10"/>
        <rFont val="Arial"/>
        <family val="2"/>
      </rPr>
      <t>3</t>
    </r>
    <r>
      <rPr>
        <sz val="10"/>
        <rFont val="Arial"/>
        <family val="2"/>
      </rPr>
      <t>.</t>
    </r>
  </si>
  <si>
    <r>
      <t>Шлицовање дуж трасе објекта. 
Позиција обухвата:
Ручни ископ рова у циљу откривања постојећих инсталација (шлицовање) са одлагањем ископаног материјала на потребну удаљеност од рова, са поновним затрпавањем. Овај ископ ће бити прихваћен само уз писмену дозволу надзорног органа (3х1.2х0.6х11м).
Обрачун по m</t>
    </r>
    <r>
      <rPr>
        <vertAlign val="superscript"/>
        <sz val="10"/>
        <rFont val="Arial"/>
        <family val="2"/>
      </rPr>
      <t>3</t>
    </r>
    <r>
      <rPr>
        <sz val="10"/>
        <rFont val="Arial"/>
        <family val="2"/>
      </rPr>
      <t>.</t>
    </r>
  </si>
  <si>
    <t>ЗЕМЉАНИ  РАДОВИ УКУПНО:</t>
  </si>
  <si>
    <t>IV</t>
  </si>
  <si>
    <t>ТЕСАРСКИ РАДОВИ</t>
  </si>
  <si>
    <r>
      <t>Израда оплате зидова шахта и објеката. 
Позиција обухвата:
Набавка, транспорт и унутрашњи транспорт на градилишту до 20 m двостране оплате. 
У цену је урачуната монтажа и демонтажа оплате, сви припремни и завршни радови на уградњи оплате.
У складу са графичком документацијом, доказницама радова и техничким условима за извођење радова.
Обрачун по m</t>
    </r>
    <r>
      <rPr>
        <vertAlign val="superscript"/>
        <sz val="10"/>
        <rFont val="Arial"/>
        <family val="2"/>
      </rPr>
      <t>2</t>
    </r>
    <r>
      <rPr>
        <sz val="10"/>
        <rFont val="Arial"/>
        <family val="2"/>
      </rPr>
      <t xml:space="preserve">. </t>
    </r>
  </si>
  <si>
    <r>
      <t>Заштита подградом ископа радне јаме за шахтове. 
Позиција обухвата:
Набавка, допрема, постављање дрвене подграде у јамама са разупирањем. У цену је урачуната монтажа и демонтажа подграде, сви припремни и завршни радови на уградњи подграде.
У складу са графичком документацијом, доказницама радова и техничким условима за извођење радова.
Обрачун по m</t>
    </r>
    <r>
      <rPr>
        <vertAlign val="superscript"/>
        <sz val="10"/>
        <rFont val="Arial"/>
        <family val="2"/>
      </rPr>
      <t>2</t>
    </r>
    <r>
      <rPr>
        <sz val="10"/>
        <rFont val="Arial"/>
        <family val="2"/>
      </rPr>
      <t xml:space="preserve">. </t>
    </r>
  </si>
  <si>
    <t>ТЕСАРСКИ РАДОВИ УКУПНО:</t>
  </si>
  <si>
    <t>V</t>
  </si>
  <si>
    <t>kg</t>
  </si>
  <si>
    <t>АРМИРАЧКИ РАДОВИ</t>
  </si>
  <si>
    <t>АРМИРАЧКИ РАДОВИ УКУПНО:</t>
  </si>
  <si>
    <t>БЕТОНСКИ РАДОВИ</t>
  </si>
  <si>
    <t>VI</t>
  </si>
  <si>
    <t xml:space="preserve">Уградња арматуре. 
Позиција обухвата:
Набавка, транспорт и ручно сечење, исправљање,савијање, постављање и везивање једноставне и средње сложене арматуре.Норма обухвата : ручно исправљање , сечење покретним или стабилним маказама, чишћење од прљавштине, масноће и рђе која се љушти, ручно савијање на армирачком столу и сортирање са обележавањем по детаљима, постављање дистанцера и везивање према нацрту, као и локални транспорт на објекту.
У складу са графичком документацијом, планом арматуре и техничким условима за извођење радова и стандардима и атестима за ову врсту радова.
Арматура B500B
Обрачун по kg. </t>
  </si>
  <si>
    <r>
      <t>Неармирани бетонски ослонци. 
Позиција обухвата:
Набавку, транспорт до 30 km, унутрашњи транспорт погодном механизацијом и опремом до 20m, и ручна уградњу бетона у конструкцијe малих пресека од 0,12 м3 до 0,30 m3 бетона на m2 или m'  конструкције. За неармиране конструкције - влажан бетон нормом је обухваћенa израда оплате и калупа за кострукције малих пресека, нега бетона и постављање бетонских елемената у скласу са графичком документацијом.  У свему према графичкој документацији стандардима и условима за ову врсту радова.
- БЕТОН МАРКЕ MB 30 (C25/30)
Обрачун по m</t>
    </r>
    <r>
      <rPr>
        <vertAlign val="superscript"/>
        <sz val="10"/>
        <rFont val="Arial"/>
        <family val="2"/>
      </rPr>
      <t>3</t>
    </r>
    <r>
      <rPr>
        <sz val="10"/>
        <rFont val="Arial"/>
        <family val="2"/>
      </rPr>
      <t xml:space="preserve">. </t>
    </r>
  </si>
  <si>
    <r>
      <t>Уградња мршавог бетона
Позиција обухвата:
Набавку, транспор, унутрашњи транспорт до 20 m и уградња мршавог бетона као подлошку за темељну плочу шахта. Мршави бетон се поставља на слоју тампон слоју шљунка. У свему према графичкој документацији стандардима и условима за ову врсту радова,
Дебљина мршавог бетона C8/10 je 10 cm.
Обрачун по m</t>
    </r>
    <r>
      <rPr>
        <vertAlign val="superscript"/>
        <sz val="10"/>
        <rFont val="Arial"/>
        <family val="2"/>
      </rPr>
      <t>3</t>
    </r>
    <r>
      <rPr>
        <sz val="10"/>
        <rFont val="Arial"/>
        <family val="2"/>
      </rPr>
      <t xml:space="preserve">. </t>
    </r>
  </si>
  <si>
    <t>БЕТОНСКИ РАДОВИ УКУПНО:</t>
  </si>
  <si>
    <t>VII</t>
  </si>
  <si>
    <t>ЗИДАРСКИ РАДОВИ</t>
  </si>
  <si>
    <t>ЗИДАРСКИ РАДОВИ УКУПНО:</t>
  </si>
  <si>
    <t>VIII</t>
  </si>
  <si>
    <r>
      <t>Набавка, транспорт и  монтажа полиетиленских цеви ПЕ100
Позиција обухвата:   
Набавка, транспорт и  монтажа полиетиленских цеви ПЕ 100 за називни притисак 16 бара. Приликом затрпавања цеви, места на којима  се налазе спојеви оставити отворена све док се не изврши потребно хидрауличко испитивање цевовода. 
Јединичном ценом је обухваћена набавка, транспорт, привремено складиштење, развоз дуж трасе рова, спуштање у ров, монтажа ПЕ цеви, у свему према котама из подужног профила и приложеним техничким условима за ову врсту радова, заваривање, контрола варова. У  јединичну цену су такође урачунати и сав рад и материјал на разношењу дуж рова, спуштање у ров монтажа као и сва приручна средства и алати који се у ту сврху користе.
Обрачун по m</t>
    </r>
    <r>
      <rPr>
        <vertAlign val="superscript"/>
        <sz val="10"/>
        <rFont val="Arial"/>
        <family val="2"/>
      </rPr>
      <t>1</t>
    </r>
    <r>
      <rPr>
        <sz val="10"/>
        <rFont val="Arial"/>
        <family val="2"/>
      </rPr>
      <t xml:space="preserve">. </t>
    </r>
  </si>
  <si>
    <t>T комад DN65/65</t>
  </si>
  <si>
    <t>T комад DN100/100</t>
  </si>
  <si>
    <t>FF комад, L200mm, DN50</t>
  </si>
  <si>
    <t>FF комад, L600mm, DN65</t>
  </si>
  <si>
    <t>FF комад, L800mm, DN100</t>
  </si>
  <si>
    <t>Поцинковани дупли нипл 1"</t>
  </si>
  <si>
    <t xml:space="preserve">DN 1/2" </t>
  </si>
  <si>
    <t>ИЗОЛАТЕРСКИ РАДОВИ</t>
  </si>
  <si>
    <t>IX</t>
  </si>
  <si>
    <r>
      <t>Уградња хидроизолације на зидове шахта. 
Позиција обухвата:
Набавка, транспорт, унутрашњи транспорт до 20 m и уградња хидроизолационог материјала на зидове и подове и горњу плочу шахта са премазивањем у три слоја зидова и дна коморе шахта хидроизолацијским материјалом (пенетрат). У цену урачунати и све припреме површина које претходе наношењу хидроизолације (равнање површина, чишћење...). У свему према графичким цртежима, стандарднима и општим техничким условима за ову врсту радова.
Обрачун по m</t>
    </r>
    <r>
      <rPr>
        <vertAlign val="superscript"/>
        <sz val="10"/>
        <rFont val="Arial"/>
        <family val="2"/>
      </rPr>
      <t>2</t>
    </r>
    <r>
      <rPr>
        <sz val="10"/>
        <rFont val="Arial"/>
        <family val="2"/>
      </rPr>
      <t xml:space="preserve">. </t>
    </r>
  </si>
  <si>
    <t>DN65</t>
  </si>
  <si>
    <t>ИЗОЛАТЕРСКИ РАДОВИ УКУПНО:</t>
  </si>
  <si>
    <t>X</t>
  </si>
  <si>
    <t>ЗАВРШНИ РАДОВИ</t>
  </si>
  <si>
    <t>комплет</t>
  </si>
  <si>
    <t>Мерна Места - Хидротехнички Део</t>
  </si>
  <si>
    <t>А1. ПРЕДМЕР и ПРЕДРАЧУН РАДОВА - Мерна Места - Хидротехнички Део</t>
  </si>
  <si>
    <t>А2. ПРЕДМЕР и ПРЕДРАЧУН РАДОВА - Мерна Места и SCADA - Електро део</t>
  </si>
  <si>
    <t>ЗАВРШНИ РАДОВИ УКУПНО:</t>
  </si>
  <si>
    <t>пауш.</t>
  </si>
  <si>
    <t>Мерна Места и SCADA - Електро део</t>
  </si>
  <si>
    <t>Б2</t>
  </si>
  <si>
    <t>Б1</t>
  </si>
  <si>
    <t>A2</t>
  </si>
  <si>
    <t>А1</t>
  </si>
  <si>
    <t>БРАВАРСКИ РАДОВИ</t>
  </si>
  <si>
    <t>РАЗНИ РАДОВИ</t>
  </si>
  <si>
    <t>РАЗНИ РАДОВИ УКУПНО:</t>
  </si>
  <si>
    <t>Б3</t>
  </si>
  <si>
    <t>Б4</t>
  </si>
  <si>
    <r>
      <t>Скидање хумуса. 
Позиција обухвата:
Машински ископ хумуса у слоју од 30 cm, са унутрашњим транспортом до 50 m, утовар, транспорт и одвоз материјала на привремену депонију коју одреди Инвеститор.
Привремена депонија на удаљености до 5 км.
Обрачун по m</t>
    </r>
    <r>
      <rPr>
        <vertAlign val="superscript"/>
        <sz val="10"/>
        <rFont val="Arial"/>
        <family val="2"/>
      </rPr>
      <t>2</t>
    </r>
    <r>
      <rPr>
        <sz val="10"/>
        <rFont val="Arial"/>
        <family val="2"/>
      </rPr>
      <t>.</t>
    </r>
  </si>
  <si>
    <r>
      <t>Машинско планирање дна рова 80%
Позиција обухвата:
Машинско планирање дна рова погодном механизацијом са  тачношћу ±5 цм. У складу са графичком документацијом, доказницама радова и техничким условима за извођење радова.
Обрачун по m</t>
    </r>
    <r>
      <rPr>
        <vertAlign val="superscript"/>
        <sz val="10"/>
        <rFont val="Arial"/>
        <family val="2"/>
      </rPr>
      <t>2</t>
    </r>
    <r>
      <rPr>
        <sz val="10"/>
        <rFont val="Arial"/>
        <family val="2"/>
      </rPr>
      <t>.</t>
    </r>
  </si>
  <si>
    <t>Надземни хидрант DN80</t>
  </si>
  <si>
    <t xml:space="preserve">Уграђивање пењалица. 
Позиција обухвата:
Бушење рупа и штемовање зидова шахти, справљање и уградња малтера за заливање претходно уграђених пењалица.  У складу са графичком документацијом, доказницама радова и техничким условима за извођење радова.
Обрачун по комаду. </t>
  </si>
  <si>
    <t xml:space="preserve">Дуктилна водоводна арматура
Позиција обухвата:
Набавку, транспорт, и уградњу дуктилне водоводне арматуре са свом пратећом опремом и алатима у складу са техничком документацијом, стандардима и условима за ову врсту радова
Дуктилна водоводна арматура треба да садржи следеће карактеристике:
Називног притиска 10,0 бара, према стандардима EN545, дуктилни лив према EN1563, димензије фланши према EN1092-2, убушивање према DIN2501. 
Цена обухвата све потребне дихтунге, шрафове, подлошке и матице за спајање фазонских комада. Ценом су обухваћени сви припремни и завршни радови, у свему према графичкој документацији стандардима и условима за ову врсту радова
Обрачун по комаду. </t>
  </si>
  <si>
    <t xml:space="preserve">Дуктилни фазонски комади
Позиција обухвата:
Набавку, транспорт и уградњу дуктилних фазонских комада са свом пратећом опремом и алатима у складу са техничком документацијом, стандардима и условима за ову врсту радова.
Дуктилни фазонски комади треба да имају следеће карактеристике:
Према стандарду SRPS EN545, називног притиска 10,0 бара (осим кад је код елемента написано другачије), дуктилни лив према EN1563, димензије фланши према EN1092-2, убушивање према DIN2501.
Цена обухвата све потребне дихтунге, шрафове, подлошке и матице за спајање фазонских комада. Ценом су обухваћени сви припремни и завршни радови, у складу са графичком документацијом, доказницама радова и техничким условима за извођење радова. Цена је дата по комаду уграђене опреме.  
Обрачун по комаду. </t>
  </si>
  <si>
    <t xml:space="preserve">Поцинковани фазонски комади:
Набавку, транспорт и уградњу поцинкованих фазонских комада са свом пратећом опремом и алатима у складу са техничком документацијом, стандардима и условима за ову врсту радова.
Обрачун по комаду. </t>
  </si>
  <si>
    <t xml:space="preserve">Шибер вентил 
Набавку, транспорт и уградњу шибер вентила са свом пратећом опремом и алатима у складу са техничком документацијом, стандардима и условима за ову врсту радова.
Обрачун по комаду. </t>
  </si>
  <si>
    <t xml:space="preserve">Заптивање отвора око цеви. 
Позиција обухвата: 
Набавку, транспорт, унутрашњи транспорт до 20 м и уградњу материјала у отворе у бетону. Попуњавање отвора око пролаза цеви кроз зидове шахта се врши еластичним хидроизолационим материјалом, за зид дебљине 20 cm. У свему према графичким цртежима, техничким условима и стандардима за ову врсту радова.
Обрачун по комаду. </t>
  </si>
  <si>
    <t>Пљоснати Вентил S14 DN150 са точком</t>
  </si>
  <si>
    <t>T комад DN150/150</t>
  </si>
  <si>
    <t>DN125</t>
  </si>
  <si>
    <t>Q комад DN100</t>
  </si>
  <si>
    <t>Q комад DN150</t>
  </si>
  <si>
    <t>FF комад, L400mm, DN100</t>
  </si>
  <si>
    <t>FF комад, L1000mm, DN100</t>
  </si>
  <si>
    <t>FF комад, L500mm, DN150</t>
  </si>
  <si>
    <t>FF комад, L800mm, DN150</t>
  </si>
  <si>
    <t>FF комад, L1000mm, DN150</t>
  </si>
  <si>
    <t>Фланш адаптер DN150</t>
  </si>
  <si>
    <r>
      <t>Рушење тротара и стаза
Позиција обухвата:
Машинско рушење (погодном механизацијом) тротоара и стаза и дела конструкције спортског терена са унутрашњим транспортом до 20 m, утовар, транспорт и истовар шута на депонију коју одреди Инвеститор.
Обрачун по m</t>
    </r>
    <r>
      <rPr>
        <vertAlign val="superscript"/>
        <sz val="10"/>
        <rFont val="Arial"/>
        <family val="2"/>
      </rPr>
      <t>2</t>
    </r>
    <r>
      <rPr>
        <sz val="10"/>
        <rFont val="Arial"/>
        <family val="2"/>
      </rPr>
      <t>.</t>
    </r>
  </si>
  <si>
    <t>Асфалт бетонски тротоари и стазе</t>
  </si>
  <si>
    <r>
      <t>Транспорт вишка хумуса на депонију:
Позиција обухвата:
Машински (погодном механизацијом) утовар, транспорт, истовар хумуса  на депонију коју одреди Инвеститор, разастирање и планирање материјала дуж депоније.
Транспорт до 5 km.
Обрачун по m</t>
    </r>
    <r>
      <rPr>
        <vertAlign val="superscript"/>
        <sz val="10"/>
        <rFont val="Arial"/>
        <family val="2"/>
      </rPr>
      <t>3</t>
    </r>
    <r>
      <rPr>
        <sz val="10"/>
        <rFont val="Arial"/>
        <family val="2"/>
      </rPr>
      <t>.</t>
    </r>
  </si>
  <si>
    <r>
      <t>Транспорт вишка материјала
Позиција обухвата:
Машински транспорт (погодном механизацијом) и истовар вишка ископаног материјала на депонију коју одреди Инвеститор.
У складу са графичком документацијом, доказницама радова и техничким условима за извођење радова.
Коефицијент растреситости (к=1.15). Транспорт до 5 km.
Обрачун по m</t>
    </r>
    <r>
      <rPr>
        <vertAlign val="superscript"/>
        <sz val="10"/>
        <rFont val="Arial"/>
        <family val="2"/>
      </rPr>
      <t>3</t>
    </r>
    <r>
      <rPr>
        <sz val="10"/>
        <rFont val="Arial"/>
        <family val="2"/>
      </rPr>
      <t>.</t>
    </r>
  </si>
  <si>
    <r>
      <t>Ручни ископ за шахтове 15%
Позиција обухвата:
Ручни ископ једним од потребних оруђа за рад са правилним одсецањем бочних страна и ручним планирањем дна са одбацивањем на страну до 1m.
У складу са графичком документацијом, доказницама радова и техничким условима за извођење радова.
Коефицијент растреситости (к=1.15)   у сувом, ( I до III категорије ), дубине (0 до 2 m)).
Обрачун по m</t>
    </r>
    <r>
      <rPr>
        <vertAlign val="superscript"/>
        <sz val="10"/>
        <rFont val="Arial"/>
        <family val="2"/>
      </rPr>
      <t>3</t>
    </r>
    <r>
      <rPr>
        <sz val="10"/>
        <rFont val="Arial"/>
        <family val="2"/>
      </rPr>
      <t>.</t>
    </r>
  </si>
  <si>
    <r>
      <t>Израда оплате горње и доње плоче шахта. 
Позиција обухвата:
Набавка, транспорт и унутрашњи транспорт на градилишту до 20 m једностране оплате.
У цену је урачуната монтажа и демонтажа оплате, сви припремни и завршни радови на уградњи оплате. 
У складу са графичком документацијом, доказницама радова и техничким условима за извођење радова.
Обрачун по m</t>
    </r>
    <r>
      <rPr>
        <vertAlign val="superscript"/>
        <sz val="10"/>
        <rFont val="Arial"/>
        <family val="2"/>
      </rPr>
      <t>2</t>
    </r>
    <r>
      <rPr>
        <sz val="10"/>
        <rFont val="Arial"/>
        <family val="2"/>
      </rPr>
      <t xml:space="preserve">. </t>
    </r>
  </si>
  <si>
    <t xml:space="preserve">Ливено гвоздени поклопац за шахт
Набавку и транспорт ливено гвоздених поклопаца, класе оптерећења C400.
Обрачун по комаду. </t>
  </si>
  <si>
    <t>Електромагнетни мерач протока
Позиција обухвата:
Набавку, транспорт, и уградњу електромагнетног мерача протока са свом пратећом опремом и алатима у складу са техничком документацијом, стандардима и условима за ову врсту радова
Mерач протока мора да задовољи следеће услове
 - Могућност мерења протока у оба смера
- Поседовање додатне електроде  за детекцију делимично испуњеног цевовода (EPD)
- Ремоте  верзија (удаљено очитавање) са 10m  кабла
- Дисплеј двореди за приказивање тренутног и кумулативног протока.
- Механичка заштита сензора IP68. 
- Кућиште сензора фабрички заптивено.
- Температура мерења медијума од -20  до + 50 °C 
- Напајање 230 V AC
- Сертификат за употребу у питким водама.</t>
  </si>
  <si>
    <t xml:space="preserve">Излази: 4-20 mA  Hart + пулсни излаз. Сви улази и излази галвански одвојени.
Облога од материјала отпорног на висок проценат честица у води (полиуретан).  Електроде сензора од нерђајућег челика  1.4435/316L. 
Могућност дијагностике сензора и трансмитера FieldCheck и FieldTool сервисним интерфаце-ом и софтwаре-ом, без демонтаже уређаја.
Обезбеђен овлашћени сервис на територији Републике Србије, услуге поправке, одржавања и пуштања у рад предметне опреме.
Обезбеђен лични сертификат сервисера који издаје произвођач предметне опреме.
Обрачун по комаду. </t>
  </si>
  <si>
    <t>DN50</t>
  </si>
  <si>
    <t>DN300</t>
  </si>
  <si>
    <t>Уређај за мерење притиска у водоводној мрежи. 
Позиција обухвата:
Набавку, транспорт и уградњу уређаја за мерење притиска у водоводној мрежи са свом пратећом опремом и алатима у складу са техничком документацијом, стандардима и условима за ову врсту радова.
Уређај за мерење мора да задовољи следеће услове:
- дуготрајни и отпоран на хабање.
- Опсег мерења 0-10 bar. 
- Максимални надпритисак 40 bar
- Класа тачности ±0,5 %. 
- Напајање 10-30 V DC
- Струјни излаз 4-20mA, Сигнални кабл дужине 10m 
- Степен механичке заштите IP66/68
- Кућиште од нерђајућег челика. 
- Температурни опсег: -20C do +100 °C.
'- керамички сензор
- Процесни прикључак навојни G1/2, 316L, ISO228.
- Обезбеђен овлашћени сервис на територији Републике Србије, услуге поправке, одржавања и пуштања у рад предметне опреме.
- Обезбеђен лични сертификат сервисера који издаје произвођач предметне опреме.
Обрачун по комаду.</t>
  </si>
  <si>
    <t>Мерач притиска</t>
  </si>
  <si>
    <t>PEHD DN 50mm</t>
  </si>
  <si>
    <t>PEHD DN 63mm</t>
  </si>
  <si>
    <t>PEHD DN  90mm</t>
  </si>
  <si>
    <t>PEHD DN  110mm</t>
  </si>
  <si>
    <t>PEHD DN  125mm</t>
  </si>
  <si>
    <t>PEHD DN 160mm</t>
  </si>
  <si>
    <t>PEHD DN  315mm</t>
  </si>
  <si>
    <t>Пљоснати Вентил S14 DN50 са точком</t>
  </si>
  <si>
    <t>Пљоснати Вентил S14 DN80 са точком</t>
  </si>
  <si>
    <t>Пљоснати Вентил S14 DN80 без точка</t>
  </si>
  <si>
    <t>Пљоснати Вентил S14 DN100 без точка</t>
  </si>
  <si>
    <t>Пљоснати Вентил S14 DN100 са точком</t>
  </si>
  <si>
    <t>Пљоснати Вентил S14 DN125 са точком</t>
  </si>
  <si>
    <t>Пљоснати Вентил S14 DN300 са точком</t>
  </si>
  <si>
    <t>Фланш адаптер DN50</t>
  </si>
  <si>
    <t>Фланш адаптер DN65</t>
  </si>
  <si>
    <t>Фланш адаптер DN100</t>
  </si>
  <si>
    <t>Фланш адаптер  DN250</t>
  </si>
  <si>
    <t>Фланш адаптер  DN300</t>
  </si>
  <si>
    <t>Фланш адаптер DN400</t>
  </si>
  <si>
    <t>Уградбена гарнитура са уличном капом</t>
  </si>
  <si>
    <t>MDK DN100</t>
  </si>
  <si>
    <t>MDK DN125</t>
  </si>
  <si>
    <t>MDK DN50</t>
  </si>
  <si>
    <t>MDK DN65</t>
  </si>
  <si>
    <t>MDK DN80</t>
  </si>
  <si>
    <t>MDK DN300</t>
  </si>
  <si>
    <t>T комад DN50/50</t>
  </si>
  <si>
    <t>T комад DN80/80</t>
  </si>
  <si>
    <t>T комад DN125/125</t>
  </si>
  <si>
    <t>T комад DN300/300</t>
  </si>
  <si>
    <t>FFR комад DN150/80</t>
  </si>
  <si>
    <t>FFR комад DN250/125</t>
  </si>
  <si>
    <t>FFR комад DN300/150</t>
  </si>
  <si>
    <t>FFR комад DN400/300</t>
  </si>
  <si>
    <t>FF комад, L400mm, DN50</t>
  </si>
  <si>
    <t>FF комад, L600mm, DN50</t>
  </si>
  <si>
    <t>FF комад, L200mm, DN65</t>
  </si>
  <si>
    <t>FF комад, L300mm, DN65</t>
  </si>
  <si>
    <t>FF комад, L300mm, DN80</t>
  </si>
  <si>
    <t>FF комад, L400mm, DN80</t>
  </si>
  <si>
    <t>FF комад, L500mm, DN80</t>
  </si>
  <si>
    <t>FF комад, L600mm, DN80</t>
  </si>
  <si>
    <t>FF комад, L800mm, DN80</t>
  </si>
  <si>
    <t>FF комад, L600mm,DN100</t>
  </si>
  <si>
    <t>FF комад, L400mm, DN125</t>
  </si>
  <si>
    <t>FF комад, L600mm, DN125</t>
  </si>
  <si>
    <t>FF комад, L700mm, DN125</t>
  </si>
  <si>
    <t>FF комад, L800mm, DN125</t>
  </si>
  <si>
    <t>FF комад, L800mm, DN300</t>
  </si>
  <si>
    <t>FF комад, L900mm, DN300</t>
  </si>
  <si>
    <t>FF комад, L1000mm, DN300</t>
  </si>
  <si>
    <t>FF комад, L1400mm, DN300</t>
  </si>
  <si>
    <t>FF комад, L1500mm, DN300</t>
  </si>
  <si>
    <t>Q комад DN300</t>
  </si>
  <si>
    <t>Q комад DN125</t>
  </si>
  <si>
    <t>Q комад DN80</t>
  </si>
  <si>
    <t xml:space="preserve">Полиетиленски фазонски комади
Позиција обухвата:
Набавку, транспорт и уградњу полиетиленских фазонских комада са свом пратећом опремом и алатима у складу са техничком документацијом, стандардима и условима за ову врсту радова
Позицијом обухваћен комплетан рад, опрема, алати и спојни материјали потребни за уградњу фазонских комада у складу са графичком документацијом, доказницама радова и техничким условима за извођење радова.
Фазонски комади треба да буду у складу са стандардом: SRPS 12201
Класа фазонских комада (PE100 SDR17 PN10 (осим кад је код елемента написано другачије).
Обрачун по комаду. </t>
  </si>
  <si>
    <t>лук 90° DN50</t>
  </si>
  <si>
    <t>лук 90° DN90</t>
  </si>
  <si>
    <t>лук 90° DN110</t>
  </si>
  <si>
    <t>лук 90° DN125</t>
  </si>
  <si>
    <t>лук 90° DN160</t>
  </si>
  <si>
    <t>лук 90° DN315</t>
  </si>
  <si>
    <t>туљак са прирубницом PN10 DN63/50</t>
  </si>
  <si>
    <t>туљак са прирубницом PN10 DN90/80</t>
  </si>
  <si>
    <t>туљак са прирубницом PN10 DN110/100</t>
  </si>
  <si>
    <t>туљак са прирубницом PN10 DN125/125</t>
  </si>
  <si>
    <t>туљак са прирубницом PN10 DN160/150</t>
  </si>
  <si>
    <t>туљак са прирубницом PN10 DN315/300</t>
  </si>
  <si>
    <t xml:space="preserve">Мерач нивоа воде у резервоарима
Позиција обухвата:
Набавку, транспорт и уградњу мерача нивоа воде у резервоарима са свом пратећом опремом и алатима у складу са техничком документацијом, стандардима и условима за ову врсту радова.
Мерач нивоа воде мора да садржи:
- Мерење се врши на бази хидростатичког притиска.
- Уградња сонде у резервоар, одозго на каблу.
- Са интегрисаном пренапонском заштитом.
- Механичка заштита IP68, херметички заптивено.
- Опсег мерења: мин 600мбар (6м H2O).
- Класа тачности 0.2% подешеног опсега.
- Сигнални кабл дужине 60m
- Температурни опсег медијума: -10 до +70°C
- Сертификат за пијаћу воду.
Цена обухвата све припремне и завршне радове на монтажи мерача, као и сам носач мерача.
Обрачун по комаду. </t>
  </si>
  <si>
    <t>МЕРНА МЕСТА, РЕКОНСТРУКЦИЈА ОБЈЕКАТА И ВОДОВОДА - БОЉЕВАЦ</t>
  </si>
  <si>
    <t>ГРАЂЕВИНСКИ ДЕО</t>
  </si>
  <si>
    <t>Бетонски темељ за стуб
Израда бетонског темеља за стуб соларног панела, димензије 0.65х0.65х0.80м.
Обрачун по комплету</t>
  </si>
  <si>
    <t>Бетонски стуб
Испорука и постављање стуба за соларни панел, висине 3,6м, кутијасти профил 100х100х4мм, са завршетком Ø 60мм, комплет са анкер плочом
Обрачун по комаду.</t>
  </si>
  <si>
    <r>
      <t>Пластичне цеви за каблове 
Испорука и постављање пластичних цеви Ø50 за каблове.
Обрачун по m</t>
    </r>
    <r>
      <rPr>
        <vertAlign val="superscript"/>
        <sz val="10"/>
        <rFont val="Arial"/>
        <family val="2"/>
      </rPr>
      <t>1</t>
    </r>
    <r>
      <rPr>
        <sz val="10"/>
        <rFont val="Arial"/>
        <family val="2"/>
      </rPr>
      <t xml:space="preserve">. </t>
    </r>
  </si>
  <si>
    <t>Ископ рупе за темељ стуба
Ископ рупе димензија 1,0x1,0х1,0 у земљшту II и III кат. са поновним затрпавањем у слојевима након бетонирања и довођењем  површине у првобитно стање
Намена: за стуб соларног панела
Тачне дужине утврдити на лицу места 
Обрачун по комаду.</t>
  </si>
  <si>
    <r>
      <t>Песак
Испорука и разастирање песка, или ситнозрнасте земље и то у слојевима 10 cm испод и изнад кабла
Обрачун по m</t>
    </r>
    <r>
      <rPr>
        <vertAlign val="superscript"/>
        <sz val="10"/>
        <rFont val="Arial"/>
        <family val="2"/>
      </rPr>
      <t>2</t>
    </r>
    <r>
      <rPr>
        <sz val="10"/>
        <rFont val="Arial"/>
        <family val="2"/>
      </rPr>
      <t xml:space="preserve">. </t>
    </r>
  </si>
  <si>
    <t xml:space="preserve"> "ГАЛ" штитници
Испорука и постављање пластичних "ГАЛ" штитника изнад кабла
Обрачун по комаду. </t>
  </si>
  <si>
    <r>
      <t>Пластична упозоравајућа трака
Испорука и постављање пластичне упозоравајуће траке на 0,5м изнад кабла.
Обрачун по m</t>
    </r>
    <r>
      <rPr>
        <vertAlign val="superscript"/>
        <sz val="10"/>
        <rFont val="Arial"/>
        <family val="2"/>
      </rPr>
      <t>1</t>
    </r>
    <r>
      <rPr>
        <sz val="10"/>
        <rFont val="Arial"/>
        <family val="2"/>
      </rPr>
      <t xml:space="preserve">. </t>
    </r>
  </si>
  <si>
    <t>I.a.</t>
  </si>
  <si>
    <t>I.b</t>
  </si>
  <si>
    <t>ГРАЂЕВИНСКИ ДЕО - НАПАЈАЊЕ ОБЈЕКТА ЕЛЕКТРИЧНО М ЕНЕРГИЈОМ УКУПНО:</t>
  </si>
  <si>
    <t>ЕЛЕКТРОМОНТАЖНИ ДЕО</t>
  </si>
  <si>
    <r>
      <t>Кабал X00/0-A 2x16mm², 1kV
Намена кабла: напајање ИМО-1, за (ММ.5-6 7-8, ММ.9, ММ.10 и ММ.11)
Позиција обухвата:
Набавку, испоруку и постављање кабла највећим делом са стуба НН мреже до полиестерских ормана мерних места ИМО-1 уз израду потребних веза (на прикључним местима) у свему у складу са важећим законима, српским законима, стандардима и прописима, за ову врсту радова.
Тачне дужине утврдити на лицу места Обрачун по m</t>
    </r>
    <r>
      <rPr>
        <vertAlign val="superscript"/>
        <sz val="10"/>
        <rFont val="Arial"/>
        <family val="2"/>
      </rPr>
      <t>1</t>
    </r>
    <r>
      <rPr>
        <sz val="10"/>
        <rFont val="Arial"/>
        <family val="2"/>
      </rPr>
      <t xml:space="preserve">. </t>
    </r>
  </si>
  <si>
    <r>
      <t>Траке FeZn 25x4 mm 
Позиција обухвата:
Набавку, испоруку и полагање траке у бећ ископан ров са повезивањем сонди и повезивањем на темељни уземљивач новоформираних шахти или постојећих објеката и са заштитном шином у (+УМО) орману у свему у складу са важећим законима, српским законима, стандардима и прописима, за ову врсту радова.
Тачне дужине утврдити на лицу места.
Обрачун по m</t>
    </r>
    <r>
      <rPr>
        <vertAlign val="superscript"/>
        <sz val="10"/>
        <rFont val="Arial"/>
        <family val="2"/>
      </rPr>
      <t>1</t>
    </r>
    <r>
      <rPr>
        <sz val="10"/>
        <rFont val="Arial"/>
        <family val="2"/>
      </rPr>
      <t xml:space="preserve">. </t>
    </r>
  </si>
  <si>
    <t xml:space="preserve">Испорука и уградња ситног неспесифицираног материјала (папучице, ознаке, везице, укрсни комади, завртњеви, навртке, подлошке...) потребног за комплетирање опреме и радова, као и за довођење у првобитно стање дела осталих радова оштећених током извођења инсталација из ове позиције.
Обрачун паушално. </t>
  </si>
  <si>
    <t>I.a</t>
  </si>
  <si>
    <t>ЕЛЕКТРОМОНТАЖНИ ДЕО - НАПАЈАЊЕ ОБЈЕКТА ЕЛЕКТРИЧНО М ЕНЕРГИЈОМ УКУПНО:</t>
  </si>
  <si>
    <t>НАПАЈАЊЕ ОБЈЕКТА ЕЛЕКТРИЧНОМ ЕНЕРГИЈОМ УКУПНО:</t>
  </si>
  <si>
    <t>РАЗВОДНИ ОРМАНИ</t>
  </si>
  <si>
    <t>Издвојени мерни орман означеног на цртежу са ИМО-1 израђеног од полиестера, за монтажу на стуб степен механичке ИП 66, са вратима и бравицом димензија према уграђеној опреми, комплет електричарски завршен. За мерна места ММ5-6 и ММ7-8, ММ9, ММ10, ММ11
Орман се састоји од три функционално одвојена поља и то:
Поље 1: простор са лимитаторима
Поље 2: мерни простор - мерење електричне енергије бројила
Поље 3: разводни простор
У орман ИМО се уграђује следећа главна опрема:
Пољe 1:  - 1 ком. Лимитатори C 1x16A
Пољe 2: - 1 ком. монофазно електрично бројило класе тачности 2, 10-60A 230V,
Поље 3: - 4 ком. стезаљке VS 25mm²,
                - 1 ком Cu шина са изолаторима за "N", 
                - 1 ком. Cu шина са изолаторима за "PE",
                - 1 ком. ЗУДС 25/0,5А 2П.</t>
  </si>
  <si>
    <t>Позиција обухвата:
Испорука и монтажа ормана на предвиђено место, комплет орман ишемиран и испитан, са свим потребним повезивањем и испитивањем комплет орман ишемиран и испитан у свему у складу са важећим законима, српским зконима, стандардима и прописима, за ову врсту радова.
Обрачун по комаду.</t>
  </si>
  <si>
    <t xml:space="preserve">Орман мерног места означеног на цртежу са РО-СОЛ израђеног од полиестера, за монтажу на зид степен механичке ИП 66, са вратима и бравицом димензија према уграђеној опреми, комплет електричарски завршен. За сва мерна места.
У орман РО-СОЛ се уграђује следећа главна опрема:
              - 1 ком. Главна преклопка, двополна, двоположајна, 20А
              - 1 ком. Соларни регулатор пуњења, 30А/100V, ФН страна 12V/440W
              - 1 ком. Соларни синусни инвертер, 800VА, 
              - 1 ком. ДЦ/ПВ пренапонска заштита,
              - 1 ком. гПВ осигурач двополни, 12А,
              - 1 ком. ДЦ аутоматски осигурач двополни, 6А
              - 1 ком. ГЕЛ акумулатор 120Аh/12V,
              - 1  ком. ZUDS 16/0,3A, 2P,
              - 1  ком. аутоматски осигурач C 16A, 1П,
              - 1  ком. аутоматски осигурач C 10A, 1П,
              - 12 ком. стезаљке VS 4mm²,
              - 1 ком Cu шина са изолаторима за "N", 
              - 1 ком. Cu шина са изолаторима за "PE".
</t>
  </si>
  <si>
    <t xml:space="preserve">Позиција обухвата:
Испорука и монтажа ормана на предвиђено место, комплет орман ишемиран и испитан, са свим потребним повезивањем и испитивањем комплет орман ишемиран и испитан у свему у складу са важећим законима, српским зконима, стандардима и прописима, за ову врсту радова.
Обрачун по комаду.
</t>
  </si>
  <si>
    <t xml:space="preserve">Испорука и уградња ситног неспесифицираног материјала (П/Ф проводници, папучице, ознаке, везице, укрсни комади, завртњеви, навртке, подлошке...) потребног за комплетирање опреме и радова, као и за довођење у првобитно стање дела осталих радова оштећених током извођења инсталација из ове позиције.
Обрачун паушално. </t>
  </si>
  <si>
    <t>РАЗВОДНИ ОРМАН УКУПНО:</t>
  </si>
  <si>
    <t>СОЛАРНИ ПАНЕЛ И ПРАТЕЋА ОПРЕМА</t>
  </si>
  <si>
    <t>Соларни панел LX430M, 430Wp Luxor
Позиција обухвата:
Набавку и испоруку потребног материјала, монтажа и повезивање у свему у складу са важећим законима, српским законима, стандардима  и прописима, за ову врсту радова.
Обрачун по комаду.</t>
  </si>
  <si>
    <t>СОЛАРНИ ПАНЕЛ И ПРАТЕЋА ОПРЕМА УКУПНО:</t>
  </si>
  <si>
    <t>Сет каблова
Позиција обухвата:
Набавку и испоруку потребног материјала, монтажа и повезивање у свему у складу са важећим законима, српским законима, стандардима и прописима, за ову врсту радова.
Обрачун по комплету.</t>
  </si>
  <si>
    <t>Носач соларног панела са покретним зглобом 
Позиција обухвата:
Набавку и испоруку потребног материјала, монтажа и повезивање у свему у складу са важећим законима, српским законима, стандардима и прописима, за ову врсту радова.
Обрачун по комплету.</t>
  </si>
  <si>
    <t>Носач ормана РО-СОЛ 
Позиција обухвата:
Набавку и испоруку потребног материјала, монтажа и повезивање у свему у складу са важећим законима, српским законима, стандардима и прописима, за ову врсту радова.
Обрачун по комплету.</t>
  </si>
  <si>
    <t>СИСТЕМ ИЗЈЕДНАЧАВАЊА ПОТЕНЦИЈАЛА</t>
  </si>
  <si>
    <t>СИСТЕМ ИЗЈЕДНАЧАВАЊА ПОТЕНЦИЈАЛА УКУПНО:</t>
  </si>
  <si>
    <t xml:space="preserve">Шина за изједначавање потецијала. 
Повезивање се СИП-а проводником типа P/F-Y постављеним по зиду.
Постављају се следећи заштитни водови:
16мм²
Позиција обухвата:
Набавку и испоруку потребног материјала, монтажа и повезивање СИП-а са темељним уземљивачем, у свему у складу са важећим законима, српским законима, стандардима и прописима, за ову врсту радова.
Обрачун по комплету.
</t>
  </si>
  <si>
    <t xml:space="preserve">Испорука и уградња ситног неспесифицираног материјала (папучица, ознака, везица, клема, обијмице, типлова, завртњева, навртке, подлошке...) потребног за комплетирање опреме и радова, као и за довођење у првобитно стање дела осталих радова оштећених током извођења инсталација из ове позиције.
Обрачун паушално. </t>
  </si>
  <si>
    <t>ИНСТАЛАЦИЈА  УЗЕМЉЕЊА</t>
  </si>
  <si>
    <t>ИНСТАЛАЦИЈА  УЗЕМЉЕЊА УКУПНО:</t>
  </si>
  <si>
    <t xml:space="preserve">Постављање сонде Фе/Зн Ø2" дужине 3m, комада 3
Позиција обухвата:
Набавку и испоруку потребног материјала (комплет од три сонде), за израду допунског уземљења и повезивање са основним уземљивачем постојећег објекта или темељним уземљивачем новоформираног објекта (шахта).  Испод базе цеви траку варењем спојити или поставити одоварајући прелазни комад стезаља за цев. Повезати сонде у правилан једнакостранични троугао страница 6m, FeZn траком 25х4 mm (која је обухваћена позицијом 1.2.4). Спојеве антикорозивно заштити. у свему у складу са важећим законима, српским законима, стандардима и прописима, за ову врсту радова.
Обрачун по комплету.
</t>
  </si>
  <si>
    <t>ИСПИТИВАЊЕ ИЗВЕДЕНИХ ИНСТАЛАЦИЈА</t>
  </si>
  <si>
    <t>ИСПИТИВАЊЕ ИЗВЕДЕНИХ ИНСТАЛАЦИЈА УКУПНО:</t>
  </si>
  <si>
    <t xml:space="preserve">Испитивање изведених електроенергетских инсталације, мерење отпора петље кратког споја, галванске непрекидности заштитног проводника, отпора изолованости инсталације. 
Обрачун паушално. </t>
  </si>
  <si>
    <t xml:space="preserve">Испитивање изведених инсталација уземљења са издавањем атеста од стране овлашћене институције.
Обрачун паушално. </t>
  </si>
  <si>
    <t xml:space="preserve">Напонско испитивање Н.Н. каблова са давањем атеста.
Обрачун паушално. </t>
  </si>
  <si>
    <t xml:space="preserve">Геодетско снимање трасе положених Н.Н. Каблова.
Обрачун паушално. </t>
  </si>
  <si>
    <t xml:space="preserve">РАЗВОДНИ ОРМАНИ </t>
  </si>
  <si>
    <t>НАПАЈАЊЕ ОБЈЕКТА ЕЛЕКТРИЧНОМ ЕНЕРГИЈОМ  - СПОЉНИ КАБЛОВСКИ ДОВОД И РАЗВОД 1kV -</t>
  </si>
  <si>
    <t xml:space="preserve">НАПАЈАЊЕ ОБЈЕКТА ЕЛЕКТРИЧНОМ ЕНЕРГИЈОМ - СПОЉНИ КАБЛОВСКИ ДОВОД И РАЗВОД 1kV </t>
  </si>
  <si>
    <r>
      <t>Ископ кабловског рова
Ископ кабловског рова димензија 0,5x0,8 (L=200m) у земљшту II и III кат. са поновним затрпавањем у слојевима од по 15-20 cm и довођењем  површине у првобитно стање.
Намена: за напојни кабал УМО-MM.5-6, 7-8, 9, 10 и11
Тачне дужине утврдити на лицу места Обрачун по m</t>
    </r>
    <r>
      <rPr>
        <vertAlign val="superscript"/>
        <sz val="10"/>
        <rFont val="Arial"/>
        <family val="2"/>
      </rPr>
      <t>1</t>
    </r>
    <r>
      <rPr>
        <sz val="10"/>
        <rFont val="Arial"/>
        <family val="2"/>
      </rPr>
      <t xml:space="preserve">. </t>
    </r>
  </si>
  <si>
    <r>
      <t>Ископ кабловског рова
Ископ кабловског рова димензија 0,5x0,8 (L=200m) у земљшту II и III кат. са поновним затрпавањем у слојевима од по 15-20 cm и довођењем  површине у првобитно стање.
Намена: за уземљење - FeZn траку 
Тачне дужине утврдити на лицу места. Обрачун по m</t>
    </r>
    <r>
      <rPr>
        <vertAlign val="superscript"/>
        <sz val="10"/>
        <rFont val="Arial"/>
        <family val="2"/>
      </rPr>
      <t>1</t>
    </r>
    <r>
      <rPr>
        <sz val="10"/>
        <rFont val="Arial"/>
        <family val="2"/>
      </rPr>
      <t xml:space="preserve">. </t>
    </r>
  </si>
  <si>
    <r>
      <t>Кабал за напајање разводног ормана (+УМО) за сва мерна места
Полажу се и повезују следећи типови каблова:
Кабал типа ПП00-Y 3x2,5mm²,1kV  
Позиција обухвата:
Набавку, испоруку и постављање кабла из ормана мерног места (+ИММ), а који се полаже највећим делом кроз ров (95%), и мањим делом по зиду шахта уз израду потребних веза (на прикључним местима) у свему у складу са важећим законима, српским законима, стандардима и прописима, за ову врсту радова.
Тачне дужине утврдити на лицу места  Обрачун по m</t>
    </r>
    <r>
      <rPr>
        <vertAlign val="superscript"/>
        <sz val="10"/>
        <rFont val="Arial"/>
        <family val="2"/>
      </rPr>
      <t>1</t>
    </r>
    <r>
      <rPr>
        <sz val="10"/>
        <rFont val="Arial"/>
        <family val="2"/>
      </rPr>
      <t xml:space="preserve">. </t>
    </r>
  </si>
  <si>
    <r>
      <t>Шина за изједначавање потецијала. 
Повезивање се изводи проводником типа P/F-Y постављеним по зиду.
Постављају се следећи заштитни водови:
6мм²
Позиција обухвата:
Набавку и испоруку потребног материјала, монтажа и повезивање свих металних делова осталих инсталација као што су цеви водовода, и прикључна опрема, мерна опрема и осталих металних маса које у случају грешке могу доћи под напон, у свему у складу са важећим законима, српским законима, стандардима и прописима, за ову врсту радова.
Обрачун по m</t>
    </r>
    <r>
      <rPr>
        <vertAlign val="superscript"/>
        <sz val="10"/>
        <rFont val="Arial"/>
        <family val="2"/>
      </rPr>
      <t>1</t>
    </r>
    <r>
      <rPr>
        <sz val="10"/>
        <rFont val="Arial"/>
        <family val="2"/>
      </rPr>
      <t xml:space="preserve">. </t>
    </r>
  </si>
  <si>
    <r>
      <t>Полагање траке FeZn 25x4mm
Позиција обухвата:
Набавку и испоруку потребног материјала, израду уземљења основног уземљивача објекта у темељ објекта,  Положену траку варењем спојити са арматуром на свака 3м. Спојеве антикорозивно заштити. у свему у складу са важећим законима, српским законима, стандардима и прописима, за ову врсту радова.
Обрачун по m</t>
    </r>
    <r>
      <rPr>
        <vertAlign val="superscript"/>
        <sz val="10"/>
        <rFont val="Arial"/>
        <family val="2"/>
      </rPr>
      <t>1</t>
    </r>
    <r>
      <rPr>
        <sz val="10"/>
        <rFont val="Arial"/>
        <family val="2"/>
      </rPr>
      <t xml:space="preserve">. </t>
    </r>
  </si>
  <si>
    <t>Б1. ПРЕДМЕР и ПРЕДРАЧУН РАДОВА - Реконструкција Главног цевовода Бољевац</t>
  </si>
  <si>
    <t>Формирање градилишта и саобраћајне сигнализације
Позиција обухвата:
- Отварање градилишта, пренос механизације, опреме, алата и материјала, формирање градилишних платоа и објеката за смештај радника, формирање магацинског простора за смештај опреме и материјала који се уграђују на градилишту.
- Постављање заштитне ограде око градилишта и обезбеђење траса укрштања градилишта са друмским и пешачким саобраћајницама, као и остале радове којима се онемогућава приступ на градилиште неовлашћеним лицима.
- Обезбеђење хоризонталне и вертикалне саобраћајне сигнализације за возила и пешаке, њено одржавање, као и додатно осигурање недостајућим саобраћајним знацима због извођења радова.
- Израду елабората привремене саобраћајне сигнализације и опреме
Обрачунава се за цело подручје извођења радова обухваћено овим пројектомОбрачун по комплету.</t>
  </si>
  <si>
    <t>укупна дужина:</t>
  </si>
  <si>
    <t xml:space="preserve">Свака детектована позиција постојећих инсталација и потврђена од стране свих власника постојећих инсталација мора се записнички оверити и уписати у грађевинску књигу. Током извођења радова пратити да не дође до њиховог оштећења.  L=20 % укупне трасе.
Обрачун по m' трасе.
</t>
  </si>
  <si>
    <t>Рашчишћавање терена, уклањање шибља, корова и сечење стабала на траси цевовода:
Раскрчивање терена по траси цевовода у ширини од 2 m мерено од осовине цевовода, на делу трасе где цевовод пролази испод зелених површина. Позиција обухвата сечење дрвећа,  шибља, грања и осталог растиња, вађење корења, чишћење, утовар, одвоз и истовар свог отпадног материјала на депонију или локацију коју буде одредио надлежни орган, а која је удаљена око 20km од трасе.
Обрачун по m' трасе.</t>
  </si>
  <si>
    <r>
      <t>Рушење и поправка коловозних конструкција и осталих врста тла:
На делу трасе где се ров налази у коловозној конструкцији или у тротоару извршити рушење (сечење) свих слојева коловозне конструкције, односно тротоара. По завршеним радовима на затрпавању рова извршити израду коловозне конструкције, односно тротоара (довођење у претходно стање). На делу трасе где се налази хумус, извршити његово измештање, и након завршених радова, вратити хумус у постојеће стање. На делу трасе где се налази земља или било који други затечени материјал, после обављених радова све вратити у првобитно постојеће стање. У коловозним конструкцијама где постоје ивичњаци, исте порушити и поново уградити. Укључена је израда привремених пешачких и колских прелаза. У јединичну цену је урачуната сва потребна механизација, опрема и рад, унутрашњи и спољни транспорт до 5 km и истовар на депонију.
Обрачун по m</t>
    </r>
    <r>
      <rPr>
        <vertAlign val="superscript"/>
        <sz val="10"/>
        <rFont val="Arial"/>
        <family val="2"/>
      </rPr>
      <t>2</t>
    </r>
    <r>
      <rPr>
        <sz val="10"/>
        <rFont val="Arial"/>
        <family val="2"/>
      </rPr>
      <t>.</t>
    </r>
  </si>
  <si>
    <t>Асфалтна површина</t>
  </si>
  <si>
    <t>асфалт AB11 у ширини од 2,5 m, односно по 1,25 m од осе на леву и десну страну дебљине d=5 cm А=7,26*2,5=18,14</t>
  </si>
  <si>
    <t>носећи слој асфалт BNS22 у ширини рова дебљине d=7 cm А=7,26*1,0</t>
  </si>
  <si>
    <t>дробљени камен 0-31.5 mm d=15 cm у ширини рова  А=7,26*1,0</t>
  </si>
  <si>
    <t>дробљени камен 0-63 mm d=20 cm у ширини рова А=7,26*1,0</t>
  </si>
  <si>
    <t>Постојеће тло (не укључујући асфалт)</t>
  </si>
  <si>
    <t>Травната површина d= d=20 cm
А=1354,70*1,0=1354,70</t>
  </si>
  <si>
    <t>Земљана површина - путеви, d=20 cm
А=313,066*1,0=313,07</t>
  </si>
  <si>
    <t>Земљана површине - банкине d=20cm
А=639,49*1,0=639,49</t>
  </si>
  <si>
    <t>Макадам или камена површина d=20 cm
 А= 5.491,71*1,0=5491,71</t>
  </si>
  <si>
    <r>
      <t>Комбиновани машински и ручни ископ рова за цевовод спољашњег пречника Ø400, Ø280, Ø225  у земљишту II, III, VI, VII и VII категорије. Ископ извршити према котама датим у подужном профилу и детаљима из пројекта. Ручни ископ вршити на местима укрштања са постојећим инсталацијама и пропустима. 
Предвиђен је ископ рова правоугаоног попречног пресека. За дубине рова веће од 1,0 m предвидети подграду. Ископану земљу одбацити на минимум 1,0 m од ивице рова и то само на једну страну. Приликом ископа неопходно је присуство стручног лица из надлежних комуналних предузећа ради утврђивања тачних положаја постојећих инсталација.
У цену је урачунато и црпљење подземне или атмосферске воде из рова по потреби.
Обрачун по m3 ископаног материјала са одбацивањем.
Количине према доказници.
Ширина рова B = 1,0 m
Обрачун по m</t>
    </r>
    <r>
      <rPr>
        <vertAlign val="superscript"/>
        <sz val="10"/>
        <rFont val="Arial"/>
        <family val="2"/>
      </rPr>
      <t>3</t>
    </r>
    <r>
      <rPr>
        <sz val="10"/>
        <rFont val="Arial"/>
        <family val="2"/>
      </rPr>
      <t xml:space="preserve">.
</t>
    </r>
  </si>
  <si>
    <t>у VI, VII и VIII категорији 80% укупног ископа:</t>
  </si>
  <si>
    <t>у II и III категорији 20 % укупног ископа:</t>
  </si>
  <si>
    <r>
      <t>Ручно докопавање - проширење рова колектора за израду почетне радне јаме за утискивање као и за постављање шахтова  у материјалу II, III, VI, VII и VII   категорије  и, по потреби, подграђивањем и снижавањем нивоа подземне воде црпљењем у случају појаве подземне воде или рада у кишном периоду.
Обрачун по m</t>
    </r>
    <r>
      <rPr>
        <vertAlign val="superscript"/>
        <sz val="10"/>
        <rFont val="Arial"/>
        <family val="2"/>
      </rPr>
      <t>3</t>
    </r>
    <r>
      <rPr>
        <sz val="10"/>
        <rFont val="Arial"/>
        <family val="2"/>
      </rPr>
      <t xml:space="preserve">.
</t>
    </r>
  </si>
  <si>
    <r>
      <t>Набавка, транспорт и уградња песка и то: 
- пре полагања цеви, песак разасути по испланираном дну рова у слоју од 10 cm, по целој ширини и дужини рова.
- након полагања, спајања и испитивања цевовода, песком насути цевовод у целој ширини и дужини рова у слоју од 10 cm изнад темена цеви. 
Приликом уградње потребно је вршити правилно набијање песка, како то прописује произвођач цеви, да не би дошло до оштећења цевовода.
Обрачун по m</t>
    </r>
    <r>
      <rPr>
        <vertAlign val="superscript"/>
        <sz val="10"/>
        <rFont val="Arial"/>
        <family val="2"/>
      </rPr>
      <t>3</t>
    </r>
    <r>
      <rPr>
        <sz val="10"/>
        <rFont val="Arial"/>
        <family val="2"/>
      </rPr>
      <t xml:space="preserve">.
</t>
    </r>
  </si>
  <si>
    <r>
      <t>Подграђивање рова.
Подграђивање рова извршити тако да се осигура несметан рад и сигурност радника и самог ископа. При томе применити све потребне мере по прописима ХТЗ-а за ову врсту радова. У цену улази набавка, транспорт, обрада потребне грађе, монтажа и демонтажа са свим утрошцима материјала и радне снаге. 
Обрачун по m</t>
    </r>
    <r>
      <rPr>
        <vertAlign val="superscript"/>
        <sz val="10"/>
        <rFont val="Arial"/>
        <family val="2"/>
      </rPr>
      <t>2</t>
    </r>
    <r>
      <rPr>
        <sz val="10"/>
        <rFont val="Arial"/>
        <family val="2"/>
      </rPr>
      <t>.</t>
    </r>
  </si>
  <si>
    <t>МОНТАЖНИ РАДОВИ</t>
  </si>
  <si>
    <t>МОНТАЖНИ РАДОВИ УКУПНО:</t>
  </si>
  <si>
    <r>
      <t>Набавка, транспорт и  монтажа полиетиленских цеви PE100 у котуру
Позиција обухвата:   
Набавка, транспорт и  монтажа полиетиленских цеви PE100 у котуру за називни притисак 10 бара. Приликом затрпавања цеви, места на којима  се налазе спојеви оставити отворена све док се не изврши потребно хидрауличко испитивање цевовода. 
Јединичном ценом је обухваћена набавка, транспорт, привремено складиштење, развоз дуж трасе рова, спуштање у ров, монтажа ПЕ цеви, у свему према котама из подужног профила и приложеним техничким условима за ову врсту радова, заваривање, контрола варова. У  јединичну цену су такође урачунати и сав рад и материјал на разношењу дуж рова, спуштање у ров монтажа као и сва приручна средства и алати који се у ту сврху користе.
Обрачун по m</t>
    </r>
    <r>
      <rPr>
        <vertAlign val="superscript"/>
        <sz val="10"/>
        <rFont val="Arial"/>
        <family val="2"/>
      </rPr>
      <t>1</t>
    </r>
    <r>
      <rPr>
        <sz val="10"/>
        <rFont val="Arial"/>
        <family val="2"/>
      </rPr>
      <t>.</t>
    </r>
  </si>
  <si>
    <t>Ø400/353, NP10 bara</t>
  </si>
  <si>
    <t>Ø280/246,8, NP10 bara</t>
  </si>
  <si>
    <t>Ø225/208,6, NP6 bara</t>
  </si>
  <si>
    <r>
      <t xml:space="preserve">Набавка, транспорт и замена вентила </t>
    </r>
    <r>
      <rPr>
        <sz val="10"/>
        <rFont val="Calibri"/>
        <family val="2"/>
      </rPr>
      <t>Ø</t>
    </r>
    <r>
      <rPr>
        <sz val="10"/>
        <rFont val="Arial"/>
        <family val="2"/>
      </rPr>
      <t xml:space="preserve"> 300 mm на постојећој доводној цеви у резервоар "Бољевац" са регулационим вентилом. 
У цену је урачунат сав материјал потребан за уградњу. 
Обрачун по комаду.
</t>
    </r>
  </si>
  <si>
    <r>
      <t>Уграђивање бетона С12/15 за ослонац машине за утискивање.
Обрачун по m</t>
    </r>
    <r>
      <rPr>
        <vertAlign val="superscript"/>
        <sz val="10"/>
        <rFont val="Arial"/>
        <family val="2"/>
      </rPr>
      <t>3</t>
    </r>
    <r>
      <rPr>
        <sz val="10"/>
        <rFont val="Arial"/>
        <family val="2"/>
      </rPr>
      <t xml:space="preserve">. </t>
    </r>
  </si>
  <si>
    <t xml:space="preserve">Израда осигурача цевовода од неармираног бетона С16/20 на траси цевовода према детаљима из пројекта.
Обрачун по комаду. </t>
  </si>
  <si>
    <t xml:space="preserve">Израда анкер блокова и бетонске облоге од неармираног бетона С16/20 на траси цевовода према детаљима из пројекта.
Обрачун по комаду. </t>
  </si>
  <si>
    <r>
      <t>Испитивање цевовода на пробни притисак, по завршеној монтажи и делимичном затрпавању колектора (спојеви остају откривени), према техничким условима.  О завршеном испитивању направити записник, који мора бити оверен од стране, надзорног органа, представника инвеститора и извођача.
Обрачун по m</t>
    </r>
    <r>
      <rPr>
        <vertAlign val="superscript"/>
        <sz val="10"/>
        <rFont val="Arial"/>
        <family val="2"/>
      </rPr>
      <t>1</t>
    </r>
    <r>
      <rPr>
        <sz val="10"/>
        <rFont val="Arial"/>
        <family val="2"/>
      </rPr>
      <t xml:space="preserve">.
</t>
    </r>
  </si>
  <si>
    <r>
      <t>Испирање и дезинфекција цевовода, пре пуштања у погон.
Обрачун по m</t>
    </r>
    <r>
      <rPr>
        <vertAlign val="superscript"/>
        <sz val="10"/>
        <rFont val="Arial"/>
        <family val="2"/>
      </rPr>
      <t>1</t>
    </r>
    <r>
      <rPr>
        <sz val="10"/>
        <rFont val="Arial"/>
        <family val="2"/>
      </rPr>
      <t xml:space="preserve">.
</t>
    </r>
  </si>
  <si>
    <r>
      <t>Геодетско снимање извршених радова на цевоводу. Извођач је дужан да снимљено стање пренесе на ситуацију, а све измене и допуне у односу на пројектовано стање унесе у подужни профил. Извршити геодетско снимање незатрпанe цеви, уз одређивање кота горње ивице цеви и картирање ради наношења у катастар подземних инсталација. Овај елаборат сачинити у 6 примерака, који мора бити потписан од извођача и надзорног органа и као такав предати инвеститору.
Обрачун по m</t>
    </r>
    <r>
      <rPr>
        <vertAlign val="superscript"/>
        <sz val="10"/>
        <rFont val="Arial"/>
        <family val="2"/>
      </rPr>
      <t>1</t>
    </r>
    <r>
      <rPr>
        <sz val="10"/>
        <rFont val="Arial"/>
        <family val="2"/>
      </rPr>
      <t xml:space="preserve">.
</t>
    </r>
  </si>
  <si>
    <t>Реконструкција Главног доводног цевовода Бољевац</t>
  </si>
  <si>
    <t>Б2. ПРЕДМЕР и ПРЕДРАЧУН РАДОВА - Реконструкција Објеката на траси главног цеводовда - ШАХТОВИ: Ш-0, Ш-1, Ш-2, Ш-3, Ш4, Ш-6.1, Ш-6.2, Ш-6.3, Ш-6.4, Ш-6.5 И Ш-6.6</t>
  </si>
  <si>
    <t>Обележавање свих потребних елемената за постављање шахтова на траси цевовода и осигурање белега ради геодетске контроле положаја поменутих објеката. 
Обрачун по комлету.</t>
  </si>
  <si>
    <t>Шахт Ш-0:                                                                           (2,2-1,0)*3,1*(4,3+0,15)+1,0*3,1*(4,3+0,15-2,65)</t>
  </si>
  <si>
    <t>Шахт Ш-1:                                                                           (3,0-1,0)*2,4*(3,6+0,15)+1,0*2,4*(3,9+0,15-2,75)</t>
  </si>
  <si>
    <t>Шахт Ш-2:                                                                           (2,2-1,0)*3,1*(4,3+0,15)+1,0*3,1*(4,3+0,15-3,43)</t>
  </si>
  <si>
    <t>Шахт Ш-3:                                                                           
(2-1,0)*2*(3,4+0,15)+1,0*2,0*(3,4+0,15-2,81)</t>
  </si>
  <si>
    <t>Шахт Ш-4:                                                                           
(2-1,0)*2*(3,4+0,15)+1,0*2*(3,4+0,15-2,86)</t>
  </si>
  <si>
    <t>Шахтови од Ш-6.1 до Ш-6.6:                                                                          6*((2-1,0)*2*(2,15+0,15)+1,0*2*(2,15+0,15-1,3)</t>
  </si>
  <si>
    <r>
      <t>Ручни ископ на локацији испусне главе. 
Обрачун по m</t>
    </r>
    <r>
      <rPr>
        <vertAlign val="superscript"/>
        <sz val="10"/>
        <rFont val="Arial"/>
        <family val="2"/>
      </rPr>
      <t>3</t>
    </r>
    <r>
      <rPr>
        <sz val="10"/>
        <rFont val="Arial"/>
        <family val="2"/>
      </rPr>
      <t>.</t>
    </r>
  </si>
  <si>
    <r>
      <t>Планирање дна ископа за шахтове и друге објекте на траси цевовода према пројектованој нивелети са тачношћу ±2 cm. Прекопана места се морају насути и набити.
Обрачун по m</t>
    </r>
    <r>
      <rPr>
        <vertAlign val="superscript"/>
        <sz val="10"/>
        <rFont val="Arial"/>
        <family val="2"/>
      </rPr>
      <t>2</t>
    </r>
    <r>
      <rPr>
        <sz val="10"/>
        <rFont val="Arial"/>
        <family val="2"/>
      </rPr>
      <t xml:space="preserve">.
</t>
    </r>
  </si>
  <si>
    <r>
      <t>Набавка, транспорт и уградња шљунка природне гранулације испод шахтова. Дебљина слоја је око 15 cm. Обавезно прописно набијање шљунка.
Обрачун по m</t>
    </r>
    <r>
      <rPr>
        <vertAlign val="superscript"/>
        <sz val="10"/>
        <rFont val="Arial"/>
        <family val="2"/>
      </rPr>
      <t>3</t>
    </r>
    <r>
      <rPr>
        <sz val="10"/>
        <rFont val="Arial"/>
        <family val="2"/>
      </rPr>
      <t>.</t>
    </r>
  </si>
  <si>
    <r>
      <t>Одвоз вишка ископаног материјала  до  депоније (како то одреди надзорни орган у договору са инвеститором) до 20 km. У цену улази утовар, транспорт, истовар и планирање депоније.
Обрачун по m</t>
    </r>
    <r>
      <rPr>
        <vertAlign val="superscript"/>
        <sz val="10"/>
        <rFont val="Arial"/>
        <family val="2"/>
      </rPr>
      <t>3</t>
    </r>
    <r>
      <rPr>
        <sz val="10"/>
        <rFont val="Arial"/>
        <family val="2"/>
      </rPr>
      <t>.</t>
    </r>
  </si>
  <si>
    <t>Израда ослонаца за цеви у шахтовима од неармираног бетона С16/20. Справљење, уграђивање и негу бетона извршити према техничким условима за ову врсту радова.
Обрачун по комаду.</t>
  </si>
  <si>
    <r>
      <t>Израда доње плоче шахта на цевоводу од водонепропусног армираног бетона С25/30, V2.
Доња плоча је дебљине 20cm. Справљење, уграђивање и негу бетона извршити према техничким условима за ову врсту радова.
Обрачун по m</t>
    </r>
    <r>
      <rPr>
        <vertAlign val="superscript"/>
        <sz val="10"/>
        <rFont val="Arial"/>
        <family val="2"/>
      </rPr>
      <t>3</t>
    </r>
    <r>
      <rPr>
        <sz val="10"/>
        <rFont val="Arial"/>
        <family val="2"/>
      </rPr>
      <t xml:space="preserve">. 
</t>
    </r>
  </si>
  <si>
    <t>Шахт Ш-0:  (2,0*2,0)*0,2</t>
  </si>
  <si>
    <t>Шахт Ш-1:  (3,0*2.4)*0,2</t>
  </si>
  <si>
    <t>Шахт Ш-2:  (2,2*3,1)*0,2</t>
  </si>
  <si>
    <t>Шахт Ш-3:  (2,0*2,0)*0,2</t>
  </si>
  <si>
    <t>Шахт Ш-4:  (2,0*2,0)*0,2</t>
  </si>
  <si>
    <t>Шахтови од Ш-6.1 до Ш-6.6:  (2,0*2)*0,2</t>
  </si>
  <si>
    <r>
      <t>Израда зидова шахтова цевоводу од водонепропусног армираног бетона С25/30, V2. Зидови су дебљине 25cm. Справљење, уграђивање и негу бетона извршити према техничким условима за ову врсту радова.
Обрачун по m</t>
    </r>
    <r>
      <rPr>
        <vertAlign val="superscript"/>
        <sz val="10"/>
        <rFont val="Arial"/>
        <family val="2"/>
      </rPr>
      <t>3</t>
    </r>
    <r>
      <rPr>
        <sz val="10"/>
        <rFont val="Arial"/>
        <family val="2"/>
      </rPr>
      <t xml:space="preserve">. </t>
    </r>
  </si>
  <si>
    <t>Шахт Ш-0:     (2,0*2,0-1,5*1,6)*2,9=</t>
  </si>
  <si>
    <t>Шахт Ш-1: (3,0*2.4-2,6*2,0+2,0*0,2)*3,3=</t>
  </si>
  <si>
    <t>Шахт Ш-2:     (2,2*3,1-1,8*2,7)*4,0=</t>
  </si>
  <si>
    <t>Шахт Ш-3:     (2,0*2,0-1,5*1,6)*2,9=</t>
  </si>
  <si>
    <t>Шахт Ш-4:     (2,0*2,0-1,5*1,6)*2,9=</t>
  </si>
  <si>
    <t>Шахт Ш-0:    (2,0*2,0-0,8*0,8)*0,2=</t>
  </si>
  <si>
    <t>Шахт Ш-1:    (3,0*2.4-0,8*0,8)*0,2=</t>
  </si>
  <si>
    <t>Шахт Ш-2:    (2,2*3,1-0,8*0,8)*0,2=</t>
  </si>
  <si>
    <t>Шахт Ш-3:    (2,0*2,0-0,8*0,8)*0,2=</t>
  </si>
  <si>
    <t>Шахт Ш-4:    (2,0*2,0-0,8*0,8)*0,2=</t>
  </si>
  <si>
    <r>
      <t>Бетонирање изливне главе на месту где се поставља жабљи поклопац, набијеним бетоном С16/20.У свему према детаљу из пројекта. 
Обрачун по m</t>
    </r>
    <r>
      <rPr>
        <vertAlign val="superscript"/>
        <sz val="10"/>
        <rFont val="Arial"/>
        <family val="2"/>
      </rPr>
      <t>3</t>
    </r>
    <r>
      <rPr>
        <sz val="10"/>
        <rFont val="Arial"/>
        <family val="2"/>
      </rPr>
      <t xml:space="preserve">. </t>
    </r>
  </si>
  <si>
    <t>Набавка и постављање арматуре. Арматуру очистити, исећи, савити и уградити према пројекту и статичким детаљима. 
Обрачун по kg.</t>
  </si>
  <si>
    <t>Укупно kg арматуре.</t>
  </si>
  <si>
    <t>Набавка, транспорт, истовар, привремено складиштење и уградња,  фазонских комада и арматуре од ливеног гвожђа сa одговарајућим вијачним и заптивним материјалом.
Сви комади: NP 10 bara, а унутрашњи пречници су дати у наставку. 
Обрачун пo комаду.</t>
  </si>
  <si>
    <t>ШАХТ Ш-0</t>
  </si>
  <si>
    <t>FF комад Ø350, L=600mm</t>
  </si>
  <si>
    <t>MDDА Ø350</t>
  </si>
  <si>
    <t>ШАХТ Ш-1</t>
  </si>
  <si>
    <t>FF комад Ø350, L=800mm</t>
  </si>
  <si>
    <t>Т комад, Ø350/200</t>
  </si>
  <si>
    <t>PZ Ø200</t>
  </si>
  <si>
    <t>PZ Ø350</t>
  </si>
  <si>
    <t>FF комад Ø200, L=300mm</t>
  </si>
  <si>
    <t>FF комад Ø200, L=600mm</t>
  </si>
  <si>
    <t>ШАХТ Ш-2</t>
  </si>
  <si>
    <t>Туљак са слободном прирубницом Ø225/200</t>
  </si>
  <si>
    <t>ŽP  Ø200</t>
  </si>
  <si>
    <t>ШАХТ Ш-3</t>
  </si>
  <si>
    <t>FF комад Ø350, L=1000mm</t>
  </si>
  <si>
    <t>ШАХТ Ш-4</t>
  </si>
  <si>
    <t>ШАХТОВИ ОД Ш-6.1 ДО Ш-6.6</t>
  </si>
  <si>
    <t>Т комад Ø350/100</t>
  </si>
  <si>
    <t>PZ Ø100</t>
  </si>
  <si>
    <t>ЧВОР Т-53</t>
  </si>
  <si>
    <t>Q комад Ø350 mm</t>
  </si>
  <si>
    <t>ЧВОР Т-318</t>
  </si>
  <si>
    <t>Редуцир FFR Ø350/250 mm</t>
  </si>
  <si>
    <t>Т комад Ø350/350</t>
  </si>
  <si>
    <t>Туљак са слободном прирубницом Ø250/280</t>
  </si>
  <si>
    <t>ПРИКЉУЧЕЊЕ НА ПРЕКИДНУ КОМОРУ ЧВОР Т-321</t>
  </si>
  <si>
    <t>Редукција FFR Ø350/250 mm</t>
  </si>
  <si>
    <t>Спојница multijoint Ø250 mm</t>
  </si>
  <si>
    <t>Т комад Ø250/250</t>
  </si>
  <si>
    <t>X комад Ø250 mm, слепа прирубница</t>
  </si>
  <si>
    <t>ПРИКЉУЧЕЊЕ НА РЕЗЕРВОАР Т-330</t>
  </si>
  <si>
    <t>FFG Ø300 mm, l=1000 mm</t>
  </si>
  <si>
    <t>Спојница multijoint Ø300 mm</t>
  </si>
  <si>
    <t>Т комад Ø300/250 mm</t>
  </si>
  <si>
    <t>X комад Ø300 mm, слепа прирубница</t>
  </si>
  <si>
    <t>ПРИКЉУЧAK ЗA БС МАЛИ ИЗВОР Т-329</t>
  </si>
  <si>
    <t>Т комад Ø250/90 mm</t>
  </si>
  <si>
    <t>ПРИКЉУЧЕЊЕ НА КАПТАЖУ ЧВОР Т-1</t>
  </si>
  <si>
    <t>FFR Ø400/355 HDPE PE100</t>
  </si>
  <si>
    <t>LS Ø200</t>
  </si>
  <si>
    <t>Q 90 Ø350</t>
  </si>
  <si>
    <t>Ваздушни вентил VV Ø100</t>
  </si>
  <si>
    <t>ком.</t>
  </si>
  <si>
    <t>Ексцентрична редукција Ø300/250, L=500mm</t>
  </si>
  <si>
    <t xml:space="preserve">Фланш адаптер Ø 355/350 mm </t>
  </si>
  <si>
    <t>Слепа прирубница - X Ø80 mm</t>
  </si>
  <si>
    <t>Универзална спојница тип Е2 Ø 350 mm 
(опсег 384-408 mm)</t>
  </si>
  <si>
    <t>Регулациони вентил Ø350</t>
  </si>
  <si>
    <t xml:space="preserve">Израда и монтажа пењалица од RA пречника 18 mm.
Обрачун по комаду.
</t>
  </si>
  <si>
    <t xml:space="preserve">Набавка, транспорт и монтажа квадратног поклопца са рамом 800x800 mm за уградњу у горњу плочу шахта. 
Обрачун по комаду.
</t>
  </si>
  <si>
    <t xml:space="preserve">Израда и монтирање заштитне решетке на испусној глави од бетонског гвожђа GA Æ 16 mm. Решетка минизирана и офарбана.
Обрачун по комаду.
</t>
  </si>
  <si>
    <r>
      <t>Затрпавање радне јаме пробраним материјалом из ископа. Уградња се врши уз машинско набијање у слојевима од по 30 cm.
Обрачун по m</t>
    </r>
    <r>
      <rPr>
        <vertAlign val="superscript"/>
        <sz val="10"/>
        <rFont val="Arial"/>
        <family val="2"/>
      </rPr>
      <t>3</t>
    </r>
    <r>
      <rPr>
        <sz val="10"/>
        <rFont val="Arial"/>
        <family val="2"/>
      </rPr>
      <t>.</t>
    </r>
  </si>
  <si>
    <r>
      <t>Затрпавање рова шљунком природне гранулације на делу трасе где иста пролази испод асфалтираних или макадамских путева, насутих и пољских путева, у банкини асфалтних путева као и свим деловима трасе где је категорија земљишта VI, VII и VIII. Уградња се врши уз машинско набијање у слојевима од по  30cm.
Обрачун по m</t>
    </r>
    <r>
      <rPr>
        <vertAlign val="superscript"/>
        <sz val="10"/>
        <rFont val="Arial"/>
        <family val="2"/>
      </rPr>
      <t>3</t>
    </r>
    <r>
      <rPr>
        <sz val="10"/>
        <rFont val="Arial"/>
        <family val="2"/>
      </rPr>
      <t xml:space="preserve">.
</t>
    </r>
  </si>
  <si>
    <r>
      <t>Одвоз вишка ископаног материјала  до  депоније (како то одреди надзорни орган у договору са инвеститором) на удаљености око 10 km. У цену улази утовар, транспорт, истовар и планирање депоније.
Обрачун по m</t>
    </r>
    <r>
      <rPr>
        <vertAlign val="superscript"/>
        <sz val="10"/>
        <rFont val="Arial"/>
        <family val="2"/>
      </rPr>
      <t>3</t>
    </r>
    <r>
      <rPr>
        <sz val="10"/>
        <rFont val="Arial"/>
        <family val="2"/>
      </rPr>
      <t xml:space="preserve">.
</t>
    </r>
  </si>
  <si>
    <t>Реконструкција Објеката на траси главног цеводовда - шахтови</t>
  </si>
  <si>
    <t>Реконструкција Објеката на траси главног цеводовда - прекидна комора</t>
  </si>
  <si>
    <t>ПРЕТХОДНИ И ПРИПРЕМНИ РАДОВИ</t>
  </si>
  <si>
    <r>
      <t>Обележавање локације за изградњу прекидне коморе са исколчавањем свих елемената и геодетским праћењем током извођења радова. Позиција обухвата и обележавање трасе везних цевовода и резервоара. 
Обрачун по m</t>
    </r>
    <r>
      <rPr>
        <vertAlign val="superscript"/>
        <sz val="10"/>
        <rFont val="Arial"/>
        <family val="2"/>
      </rPr>
      <t>2</t>
    </r>
    <r>
      <rPr>
        <sz val="10"/>
        <rFont val="Arial"/>
        <family val="2"/>
      </rPr>
      <t xml:space="preserve">. </t>
    </r>
  </si>
  <si>
    <r>
      <t>Рашчишћавање терена на локацији прекидне коморе у зони санитарне заштитие, сечење шибља, грања, дрвећа и осталог растиња, чишћење и одвоз свог отпадног материјала на локацију коју буде одредио надлежни орган.
Обрачун по m</t>
    </r>
    <r>
      <rPr>
        <vertAlign val="superscript"/>
        <sz val="10"/>
        <rFont val="Arial"/>
        <family val="2"/>
      </rPr>
      <t>2</t>
    </r>
    <r>
      <rPr>
        <sz val="10"/>
        <rFont val="Arial"/>
        <family val="2"/>
      </rPr>
      <t xml:space="preserve">. </t>
    </r>
  </si>
  <si>
    <r>
      <t>Комбиновани машински и ручни ископ у земљишту VI категорије за уградњу подлоге за прекидну комору.
Ископану земљу одвести на депонију.
Позиција обухвата и обавезно подграђивање ископа, са, по потреби, снижавањем нивоа подземне воде црпењем у случају појаве подземне воде или рада у кишном периоду.  Обрачун по m</t>
    </r>
    <r>
      <rPr>
        <vertAlign val="superscript"/>
        <sz val="10"/>
        <rFont val="Arial"/>
        <family val="2"/>
      </rPr>
      <t>3</t>
    </r>
    <r>
      <rPr>
        <sz val="10"/>
        <rFont val="Arial"/>
        <family val="2"/>
      </rPr>
      <t xml:space="preserve">. </t>
    </r>
  </si>
  <si>
    <r>
      <t>Планирање дна ископа за уградњу подлоге за прекидне коморе са тачношћу +/- 2cm. Позиција обухвата и, по потреби, снижавање нивоа подземне воде црпењем у случају појаве подземне воде или рада у кишном периоду. 
Обрачун по m</t>
    </r>
    <r>
      <rPr>
        <vertAlign val="superscript"/>
        <sz val="10"/>
        <rFont val="Arial"/>
        <family val="2"/>
      </rPr>
      <t>2</t>
    </r>
    <r>
      <rPr>
        <sz val="10"/>
        <rFont val="Arial"/>
        <family val="2"/>
      </rPr>
      <t xml:space="preserve">.
</t>
    </r>
  </si>
  <si>
    <r>
      <t>Набавка, транспорт и уградња шљунка природне гранулације као  подлоге за израду резервоара. Дебљина слоја је 30-50cm. 
Обрачун по m</t>
    </r>
    <r>
      <rPr>
        <vertAlign val="superscript"/>
        <sz val="10"/>
        <rFont val="Arial"/>
        <family val="2"/>
      </rPr>
      <t>3</t>
    </r>
    <r>
      <rPr>
        <sz val="10"/>
        <rFont val="Arial"/>
        <family val="2"/>
      </rPr>
      <t>.</t>
    </r>
  </si>
  <si>
    <r>
      <t>Утовар, транспорт, одвоз и истовар вишка материјала из ископа до локације коју одреди надлежни орган.
Обрачун по m</t>
    </r>
    <r>
      <rPr>
        <vertAlign val="superscript"/>
        <sz val="10"/>
        <rFont val="Arial"/>
        <family val="2"/>
      </rPr>
      <t>3</t>
    </r>
    <r>
      <rPr>
        <sz val="10"/>
        <rFont val="Arial"/>
        <family val="2"/>
      </rPr>
      <t>.</t>
    </r>
  </si>
  <si>
    <t>ЗИДАРСКИ, БЕТОНСКИ РАДОВИ</t>
  </si>
  <si>
    <t>ЗИДАРСКИ, БЕТОНСКИ РАДОВИ УКУПНО:</t>
  </si>
  <si>
    <r>
      <t>Израда бетонске плоче од водонепропусног армираног бетона С25/З0 V2 дебљине  30 cm за постављање прекидне коморе Позиција обухвата и сав потребан материјал, алат, рад и неговање бетона, као и потребну арматуру  Позиција обухвата и, по потреби, снижавање нивоа подземне воде црпењем у случају појаве подземне воде или рада у кишном периоду.  
Обрачун по m</t>
    </r>
    <r>
      <rPr>
        <vertAlign val="superscript"/>
        <sz val="10"/>
        <rFont val="Arial"/>
        <family val="2"/>
      </rPr>
      <t>3</t>
    </r>
    <r>
      <rPr>
        <sz val="10"/>
        <rFont val="Arial"/>
        <family val="2"/>
      </rPr>
      <t xml:space="preserve">. 
</t>
    </r>
  </si>
  <si>
    <t>Набавка транспорт и уградња арматуре у темељну плочу. Обрачун по kg уграђене арматуре.
Обрачун по kg.</t>
  </si>
  <si>
    <t xml:space="preserve">Прекидна комора нема челично дно, челични зидови прекидне коморе (прстенови) се анкеришу за бетонску подлогу-темељ, а на дно прекидне коморе се поставља слој од геотекстила на који се наслања мембрана прекидне коморе, која практично служи као „балон“ у коме се складишти вода и истовремено обезбеђује водонепропусност.
Позиција обухвата набавку, испоруку и монтажу геотекстила и хидоизолационе мембране од PES материјала који задовољава стандард DIN EN ISO 2076, с обзиром да је у директном контакту са пијаћом водом, мора да има карактеристике приказане у пројекту у прилогу 15.4 и да је испитана по стандарду AS/NZS 4020:2018.
Позиција такође обухвата испоруку и монтажу елемената за довод, одвод и испуст воде (пљоснати затварач и ватрогасна спојница на испусту такође су укључени у цену) из резервоара и њихово повезивање на постојећи цевовод. </t>
  </si>
  <si>
    <t>Позиција обухвата и вентил са пловком, на врху доводног цевовода, који механичким путем затвара довод воде када је прекидна комора напуњена.
Позиција обухвата и, по потреби, снижавање нивоа подземне воде црпењем у случају појаве подземне воде или рада у кишном периоду.
Обрачун по комплету.</t>
  </si>
  <si>
    <t>Набавка, транспорт и уградња термоизолационе минералне вуне дебљине 5 cm за заштиту HDPE цеви на месту прикључења за недземни део цевовода па до дубине од 80 cm изнад темена цеви.
Обрачун по m'.</t>
  </si>
  <si>
    <t xml:space="preserve">Набавка, транспорт и уградња ливено-гвоздених пењалица за силазак у шахтове и каскаде, типа ДИН 1212. Пењалице антикорозивно заштитити са два основна премаза, обојити два пута масном бојом и лакирати.
Обрачун по комаду.
</t>
  </si>
  <si>
    <r>
      <t>Испитивање цевовода на пробни притисак, по завршеној монтажи и делимичном затрпавању цевовода (спојеви остају откривени), према техничким условима. По завршеном испитивању направити записник, који мора бити оверен од стране, надзорног органа, представника инвеститора и извођача.
Обрачун по m</t>
    </r>
    <r>
      <rPr>
        <vertAlign val="superscript"/>
        <sz val="10"/>
        <rFont val="Arial"/>
        <family val="2"/>
      </rPr>
      <t>1</t>
    </r>
    <r>
      <rPr>
        <sz val="10"/>
        <rFont val="Arial"/>
        <family val="2"/>
      </rPr>
      <t xml:space="preserve">.
</t>
    </r>
  </si>
  <si>
    <t>Испирање и дезинфекција цевовода и прекидне коморе, пре пуштања у погон.
Вода се испушта на начин који одреди надлежни орган.
Обрачун по комплету.</t>
  </si>
  <si>
    <t>Геодетско снимање извршених радова на цевоводу и резервоару. Извођач је дужан да снимљено стање пренесе на ситуацију, а све измене и допуне у односу на пројектовано стање и унесе у записник. Извршити геодетско снимање незатрпаног цевовода, резервоара и осталих објеката, уз картирање ради наношења у катастар.
Овај елаборат сачинити у 6 примерака, који мора бити потписан од извођача и надзорног органа и као такав предати инвеститору.
Обрачун по комплету.</t>
  </si>
  <si>
    <t>САНИТАРНА ЗАШТИТА - ЗАЈЕДНИЧКА ЗА ПРЕКИДНУ КОМОРУ И ЗАТВАРАЧНИЦУ 
(ШАХТ Ш-5)</t>
  </si>
  <si>
    <r>
      <t>Рашчишћавање терена и обележавање правца ограде.
Обрачун по m</t>
    </r>
    <r>
      <rPr>
        <vertAlign val="superscript"/>
        <sz val="10"/>
        <rFont val="Arial"/>
        <family val="2"/>
      </rPr>
      <t>2</t>
    </r>
    <r>
      <rPr>
        <sz val="10"/>
        <rFont val="Arial"/>
        <family val="2"/>
      </rPr>
      <t xml:space="preserve">.
</t>
    </r>
  </si>
  <si>
    <t>САНИТАРНА ЗАШТИТА УКУПНО:</t>
  </si>
  <si>
    <t>Израда, транспорт и монтажа двокрилне улазне капије у свему према пројекту.  Обрачун по комаду.</t>
  </si>
  <si>
    <t>Израда, транспорт и монтажа табле упозорења у свему према пројекту. 
Обрачун по комаду.</t>
  </si>
  <si>
    <r>
      <t>Израда, транспорт и монтажа заштитне ограде око комплекса резервоара у свему према пројекту. 
Обрачун по m</t>
    </r>
    <r>
      <rPr>
        <vertAlign val="superscript"/>
        <sz val="10"/>
        <rFont val="Arial"/>
        <family val="2"/>
      </rPr>
      <t>1</t>
    </r>
    <r>
      <rPr>
        <sz val="10"/>
        <rFont val="Arial"/>
        <family val="2"/>
      </rPr>
      <t xml:space="preserve">.
</t>
    </r>
  </si>
  <si>
    <t xml:space="preserve">САНИТАРНА ЗАШТИТА </t>
  </si>
  <si>
    <t>Реконструкција Објеката на траси главног цеводовда - затварачница прекидне коморе</t>
  </si>
  <si>
    <r>
      <t>Затрпавање око шахта материјалом из ископа у слојевима уз прописно набијање. Насипање горњег слоја од 20 cm извршити хумусним материјалом.
Обрачун по m</t>
    </r>
    <r>
      <rPr>
        <vertAlign val="superscript"/>
        <sz val="10"/>
        <rFont val="Arial"/>
        <family val="2"/>
      </rPr>
      <t>3</t>
    </r>
    <r>
      <rPr>
        <sz val="10"/>
        <rFont val="Arial"/>
        <family val="2"/>
      </rPr>
      <t>.</t>
    </r>
  </si>
  <si>
    <r>
      <t>Одвоз вишка материјала из ископа до локације коју одреди надлежни орган или разастирање уз фино планирање око објеката (шахтова).
Обрачун по m</t>
    </r>
    <r>
      <rPr>
        <vertAlign val="superscript"/>
        <sz val="10"/>
        <rFont val="Arial"/>
        <family val="2"/>
      </rPr>
      <t>3</t>
    </r>
    <r>
      <rPr>
        <sz val="10"/>
        <rFont val="Arial"/>
        <family val="2"/>
      </rPr>
      <t>.</t>
    </r>
  </si>
  <si>
    <r>
      <t>Скидање хумусног слоја дебљине 20 cm машинским путем са површине предвиђене за изградњу црпне станице са транспортом и одлагањем у кругу градилишта. 
Обрачун по m</t>
    </r>
    <r>
      <rPr>
        <vertAlign val="superscript"/>
        <sz val="10"/>
        <rFont val="Arial"/>
        <family val="2"/>
      </rPr>
      <t>2</t>
    </r>
    <r>
      <rPr>
        <sz val="10"/>
        <rFont val="Arial"/>
        <family val="2"/>
      </rPr>
      <t xml:space="preserve">. </t>
    </r>
  </si>
  <si>
    <r>
      <t>Израда подлоге за хоризонталну хидроизолацију испод доње плоче од набијеног бетона С16/20 дебљине 5 cm.
Обрачун по m</t>
    </r>
    <r>
      <rPr>
        <vertAlign val="superscript"/>
        <sz val="10"/>
        <rFont val="Arial"/>
        <family val="2"/>
      </rPr>
      <t>3</t>
    </r>
    <r>
      <rPr>
        <sz val="10"/>
        <rFont val="Arial"/>
        <family val="2"/>
      </rPr>
      <t xml:space="preserve">. 
</t>
    </r>
  </si>
  <si>
    <r>
      <t>Израда слоја за заштиту хидроизолације испод доње плоче објекта од набијеног бетона С12/15 дебљине 5 цм.
Обрачун по m</t>
    </r>
    <r>
      <rPr>
        <vertAlign val="superscript"/>
        <sz val="10"/>
        <rFont val="Arial"/>
        <family val="2"/>
      </rPr>
      <t>3</t>
    </r>
    <r>
      <rPr>
        <sz val="10"/>
        <rFont val="Arial"/>
        <family val="2"/>
      </rPr>
      <t xml:space="preserve">. </t>
    </r>
  </si>
  <si>
    <r>
      <t>Уређење терена око шахта  са планирањем до 2 cm са нагибима за одвод површинских вода од објекта. 
Обрачун по m</t>
    </r>
    <r>
      <rPr>
        <vertAlign val="superscript"/>
        <sz val="10"/>
        <rFont val="Arial"/>
        <family val="2"/>
      </rPr>
      <t>2</t>
    </r>
    <r>
      <rPr>
        <sz val="10"/>
        <rFont val="Arial"/>
        <family val="2"/>
      </rPr>
      <t>.</t>
    </r>
  </si>
  <si>
    <t>доња плоча</t>
  </si>
  <si>
    <t>зидови</t>
  </si>
  <si>
    <t>горња плоча</t>
  </si>
  <si>
    <r>
      <t>Израда хидроизолације доње плоче, зидова и горње плоче шахта од Кондора 4mm и два премаза врућег битумена.  
Обрачун по m</t>
    </r>
    <r>
      <rPr>
        <vertAlign val="superscript"/>
        <sz val="10"/>
        <rFont val="Arial"/>
        <family val="2"/>
      </rPr>
      <t>2</t>
    </r>
    <r>
      <rPr>
        <sz val="10"/>
        <rFont val="Arial"/>
        <family val="2"/>
      </rPr>
      <t xml:space="preserve">. </t>
    </r>
  </si>
  <si>
    <t>Набавка, исправљање, сечење, чишћење, савијање, везивање и монтажа арматуре према спецификацији и плану оплате и арматуре.
Обрачун по kg.</t>
  </si>
  <si>
    <t xml:space="preserve">Набавка, транспорт и монтажа ливено-гвоздених арматура за NP 10 bara. 
Све прирубнице према DIN 2503 за NP 10 bara. 
Обрачун по комаду.                   </t>
  </si>
  <si>
    <t>Пљоснати затварач Ø350 mm NP10</t>
  </si>
  <si>
    <t>Регулациони затварач Ø350 mm NP10</t>
  </si>
  <si>
    <t>Пљоснати затварач Ø150mm NP10</t>
  </si>
  <si>
    <t xml:space="preserve">Фланш адаптер  Ø355/350 mm </t>
  </si>
  <si>
    <t>FFG Ø350 L=1000 mm</t>
  </si>
  <si>
    <t>FFG Ø350 L=600 mm</t>
  </si>
  <si>
    <t>FFG Ø350 L=500 mm</t>
  </si>
  <si>
    <t>X Ø150 mm</t>
  </si>
  <si>
    <t>FFR Ø200/150</t>
  </si>
  <si>
    <t>T Ø350/200</t>
  </si>
  <si>
    <t xml:space="preserve">Набавка, транспорт и монтажа ливено-гвоздених фазонских комада NP 10 bara. Све прирубнице према DIN 2503 за NP 10 bara. 
Обрачун по комаду.                   </t>
  </si>
  <si>
    <t xml:space="preserve">Лук 90 º DN400/D353 mm,  са свим потребним материјалом за монтажу. </t>
  </si>
  <si>
    <t>БЕТОНСКИ, ЗИДРАРСКИ И ИЗОЛАТЕРСКИ РАДОВИ УКУПНО:</t>
  </si>
  <si>
    <t>БЕТОНСКИ, ЗИДРАРСКИ И ИЗОЛАТЕРСКИ РАДОВИ</t>
  </si>
  <si>
    <t>Реконструкција Објеката на траси главног цеводовда - опрема за хлорисање</t>
  </si>
  <si>
    <t>Б5</t>
  </si>
  <si>
    <t xml:space="preserve">Набавка, транспорт, истовар на градилиште, привремено складиштење на градилишту и уградња система за аутоматско дозирање гасног хлора према резидуалу и протоку Q=40l/s.
САСТАВНИ ДЕЛОВИ УРЕЂАЈА:
УПРАВЉАЧКА ЈЕДИНИЦА ЗА АУТОМАТСКУ РЕГУЛАЦИЈУ ДОЗИРАЊА ГАСНОГ ХЛОРА
ТИП: AU-2004/22G
Микропроцесорски PLC уређај са интегрисаним колор LCD touch панелом 4.3”, резолуције 480x272 са 65.536 боја, тип UNITRONICS Samba SM43-J-T20 или сличан, који садржи специјализовано софтверско решење са пропорционално адаптивним предиктивним регулатором прилагођеним вођењу процеса хлорисања воде. Исти свој рад треба да базира на континуалном мерењу протока, резидуала или оба параметра ради прецизне регулације, са функцијама аутоматског пропорционалног дозирања хлора према резидуалу, према протоку или комбиновано (проток + резидуал) – сигнал са постојећег мерача протока, који је потребан за регулацију, обезбеђује инвеститор.
Уређај поседује јасан графички кориснички интерфејс на српском језику, као и могућност графичког приказивања мерених вредности уназад.
</t>
  </si>
  <si>
    <t>Опције дозирања/управљања: регулација дозирања гасног хлора помоћу електромоторног серво вентила за гасни хлор (опционо: дозирање натријум хипохлорита помоћу дозир пумпе са аналогним или импулсним улазом).
Уређај може да има интегрисани комуникациони модул који подржава серијску комуникацију путем RS232 и RS485 везе са подршком за Modbus RTU и PCOM протоколе.
Уређај има следеће опције за прикључење мерних сензора и уређаја:
-Мерну ћелију анализатора резидуалног хлора са 4-20mA аналогним сигналом
-Мерач протока са 4-20mA аналогним сигналом
-Мерач протока са импулсним сигналом
-2 Дозир пумпе које користе аналогни сигнал за рад
-2 Дозир пумпе које користе импулсни сигнал за рад
-Електромоторни вентил за дозирање гасног хлора
-Рачунар или други уређај ради формирања SCADA система преко RS485, RS232 и Ethernet прикључка, путем MODBUS протокола, што укључује и засебан GSM модем ради комуникације са удаљеним објектима</t>
  </si>
  <si>
    <t>ТЕХНИЧКЕ КАРАКТЕРИСТИКЕ КОНТРОЛЕРА:
Напајање: 220v AC 50Hz
Тачност мерења: Боља од 0,3% на 25oC
Улазни аналогни сигнали: 4-20mA, 125Ώ, пасивно или активно напајање 18-24V DC
Аналогни излази: 4-20mA 10bit
Дигитални улази: Безнапоснки контакт
Дигитални излази: 4 x Релејни 2A
Опсег мерења резидуала: Подесив
Опсег мерења протока: Подесив
Дозир вентил за хлор: 10 gr/h – 100 g/h
Радна температуре: 0-40 °C
Димензије: 200 x 210 x 170 mm
Тежина: cca 2kg
РЕГУЛАЦИОНА ЈЕДИНИЦА ПАНЕЛНОГ ТИПА СА ЕЛЕКТРОМОТОРНИМ ДОЗИРНИМ МОДУЛОМ
ЕЛЕКТРОМОТОРНИ ПОКРЕТАЧ, Тип: LH24A-MP100
- напајање: 24V AC/DC
- управљачки сигнал 2-10V
- дужина хода: 100mm
- обртни момент 150N
- време отварања/затварања 150s
- индикатор позиције
- индикатор статуса LED
- потенциометар за ручно подешавање</t>
  </si>
  <si>
    <t>ДОЗИРНИ РЕГУЛАЦИОНИ ВЕНТИЛ, Тип: DV-02-09
- Опсег регулације 50 gr/h – 500 g/h
- Игла дозир вентила са V-изрезом
- Материјали вентила и заптивке отпорни на гасни хлор
ДИФЕРЕНЦИЈАЛНИ ВАКУУМ РЕГУЛАТОР
- Кућиште од ABS пластике
- Мебране и опруге отпорни на хлор
- Показивач протока гаса до 100 g/h
- Регулациони вентил
- Компензација вакуумских осцилација
ВАКУУМ МЕТАР ЗА ХЛОР
- Израђен од квалитетних материјала отпорних на гасни и течни хлор
- Мерни опсег: -1,0 до 0 bar
- Пречник кућишта: 60mm
ЗИДНИ КАБИНЕТ ЗА МОНТАЖУ УРЕЂАЈА СА ЦЕВНИМ РАЗВОДОМ, ВЕНТИЛИМА И ЗАШТИТНИМ
ТРАНСПАРЕНТНИМ ПОКЛОПЦЕМ
Произвођач AQUA INTERMA INŽENJERING или слично.
Обрачун по комплету.</t>
  </si>
  <si>
    <t>Набавка, транспорт, истовар на градилиште, привремено складиштење на градилишту и уградња вакум регулатора - хлоринатора Тип: Н-2-09
- Капацитет до 500 g/h
- Кућиште од АБС пластике
- Мебране и опруге отпорни на хлор
- Прикључни комплет отпоран на корозију
- Индикација стања боце, ''Пуна-Празна''
- Сигурносни одушак
- Статусни контакт са регулатора 
- Једноставна монтажа на боцу, контејнер или збирни вод
- Прикључак за вакум црево  Ø10/Ø7,5
Обрачун по комплету.</t>
  </si>
  <si>
    <t>Набавка, транспорт, истовар на градилиште, привремено складиштење на градилишту и уградња збирног вода за три боце са манометром Тип: ZV-3.01
-За повезивање 3 хлорне боце
-Вентил за хлор (4 ком)
-Флексибилна цев 2 m (3 ком)
-Кугласти вентил 3/8'' (3 ком)
-Грејач збирног вода 220V
-Зидни носачи
-Манометар са мембранском заштитом 0-16 bar
Обрачун по комплету.</t>
  </si>
  <si>
    <t>Набавка, транспорт, истовар на градилиште, привремено складиштење на градилишту и уградња аутоматског вакум преклопника Тип: VP-4
- Аутоматски прелаз напајања система са хлором са једног на други збирни вод,  
- Омогућава несметану замену испразњене боце за хлор.
- Израђен од квалитетних материјала отпорних на гасни и течни хлор
- Аутономан рад без потребе за спољњим индикаторима и напајањем
- Прикључци за вакум црево Ø10/Ø7,5
Обрачун по комплету.</t>
  </si>
  <si>
    <t>Набавка, транспорт, истовар на градилиште, привремено складиштење на градилишту и уградња бешавне челичне боце за хлор 50kg.
- Капацитет 40L (50 kg хлора)
- Испитни притисак 22 bar
- Димензије H=1200 x D=230mm
- Вентил за хлор EN ISO 10297:2006 
Обрачун по комплету.</t>
  </si>
  <si>
    <t>Набавка, транспорт, истовар на градилиште, привремено складиштење на градилишту и уградња стандардног ињектора Тип: I-4
- Израђен од квалитетних материјала отпорних на гасни и течни хлор
- Прикључци на линији воде 3/4''
- Прикљуцак за вакум црево Ø10/Ø7,5
- Прирубничка ојачања
- Неповратни вентил
Обрачун по комплету.</t>
  </si>
  <si>
    <t>Набавка, транспорт, истовар на градилиште, привремено складиштење на градилишту и уградња цевног дифузора за ињектор са кугла вентилом.
- За инјектирање хлора у средину цевовода
- Кугласти вентил тип 375 у конфигурацији PVC – FPM
- Прикључак за инјектор 5/4” UN
- Прикључак за цевовод 5/4” SN
- Дужина цевног наставка L=300mm
- Могућност несметане замене или сервиса инјектора док је цевовод под притиском 
Обрачун по комплету.</t>
  </si>
  <si>
    <t>Набавка, транспорт, истовар на градилиште, привремено складиштење на градилишту и ултразвучног мерача протока.
- Безконтактно мерење протока течности по ултразвучном принципу. Уређај поседује велики LCD екран интегрисани data-logger, set „CLAMP-ON“ трансмитера. Уређај подржава следеће опције мерења: V-метод, W-метод и Z-метод. 
Мерење протока са високом прецизношћу – 1,0 % FS. Широк мерни опсег и опсег пречника цевовода 
РС-232 серијски интерфејс. Мали габарити и тежина. 
СЕТ САДРЖИ: 
Електронску јединицу 
Сет „CLAMP-ON“ трансмитера 
* TM-1: DN50mm~DN400mm  Сигнални кабл за ултразвучне трансмитере 2 x 5m 
Кабл за пренос података 
Прибор за фиксирање трансмитера 
Корисничко упутство
Обрачун по комплету.</t>
  </si>
  <si>
    <t>Набавка, транспорт, истовар на градилиште, привремено складиштење на градилишту и уградња мерне ћелије анализатора хлора са трансмитером.
- За континуално мерење садржаја резидуалног хлора у води
- Мерни опсег: 0-1 mg/l Cl2
- Аналогни излазни сигнал 4-20 mA за писац и др.
- Проток воде кроз ћелију:cca 500ml/min
- Галвански изоловани сигнали
- Припремна група (редуцир притиска, мех. филтер, ротаметар)
Обрачун по комплету.</t>
  </si>
  <si>
    <t>Набавка, транспорт, истовар на градилиште, привремено складиштење на градилишту и уградња PEHD цевовода 6/4“ за сервисну воду ињектора и провлачење сигналног кабла са потребним спојницама и фитинзима CCA 40m
Обрачун по комплету.</t>
  </si>
  <si>
    <t xml:space="preserve">Набавка, транспорт, истовар на градилиште, привремено складиштење на градилишту и уградња система за неутрализацију хлора из ваздуха - N-150 капацитета до 150 kg хлора.
САСТАВНИ ДЕЛОВИ СИСТЕМА:
- неутрализациона посуда
- високопритисни вентилатор тип 7C 50.10
- електроорман за напајање уређаја са тајмерима за периодично паљење
- двокомпонентни неутрализациони раствор
- усисно-потисни цевни развод
Неутрализациона посуда од полиетилена високе густине, са цевним дистрибутерима, димензија 1450 x 1200 mm
Ова посуда је део уређаја за неутрализацију које имају улогу резервоара раствора за неутрализацију и у којој долази до контакта гасне смеше ваздух/хлор и раствора за неутрализацију при чему се стварају натријумхлорид и натријумсулфат који остају у раствору, а пречишћени ваздух рециркулише се у складиште хлора или избацује у атмосферу. Механизам којим се обезбеђује контакт фаза је дисперзија гасне смеше ваздух/хлор у раствору за неутрализацију. 
</t>
  </si>
  <si>
    <t>Она се врши удувавањем гасне фазе у течну путем посебно конструисаних дистрибутера који својом конструкцијом обезбеђују равномерну дистрибуцију гасне фазе по целој површини уређаја и висок степен дисперзије гаса. Ваздух великом брзином кроз отворе на дистрибутеру улази у течност, па се формирање мехурова гаса врши у такозваном jet – режиму који обезбеђује формирање мехурова малих пречника што обезбеђује довољно  велику површину контакта за успешно извршење апсорпције хлора из гасне смеше, а такође врши интензивно мешање раствора тако да анулира потребу за додатном опремом за мешање и хомогенизацију раствора.
Пад притиска у апарату у највећој мери зависи од висине раствора у апарату, а апарат је конструисан за одређени  параметар висине раствора, тако да је при одржавању апарата (замена хемикалија) веома важно придржавати се овог упутства, т.ј. не прелазити горњу прописану границу висине како би било могуће задржати одговарајуће струјне параметре у апарату и задржати квалитет евакуације контаминираног ваздуха из просторије у којој се десио акцидент.</t>
  </si>
  <si>
    <t xml:space="preserve"> Сви остали делови конструкције решени су тако да представљају минималан отпор струјању гасне смеше. Вентилатор је монтиран на поклопцу апарата и он удувава гасну смешу у комору из које се она уводи у цевне дистрибутере. Изнад површине раствора оставља се слободан простор који обезбеђује несметан излазак гаса из двофазног система гас/течност и његово струјање према отвору за евакуацију гаса из апарата. На отвору за евакуацију гаса постављен је одвајач капљица који има улогу да задржи поједине капљице раствора које су понесене струјом гаса.
</t>
  </si>
  <si>
    <r>
      <rPr>
        <b/>
        <sz val="10"/>
        <rFont val="Arial"/>
        <family val="2"/>
      </rPr>
      <t>Високопритисни вентилатор</t>
    </r>
    <r>
      <rPr>
        <sz val="10"/>
        <rFont val="Arial"/>
        <family val="2"/>
      </rPr>
      <t xml:space="preserve"> за одвођење хлора из контаминиране просторије тип 7C 50.10 S 2800, P = 5000 Pa, Q = 400 m³/h, El. мотор 1,5 kW, n=2800 o/min.
Вентилатори који обезбеђују 5-20 измена на час целокупне запремине ваздуха из складишта хлора неопходни су за ефикасну неутрализацију. Применом адекватних вентилатора могуће је за око 30 минута спустити концентрацију хлора у складишту хлора (где је дошло до акцидента) испод максималне дозвољене вредности, при чему мора бити задовољен услов потпуне апсорпције исцурелог хлора у скруберу.
Вентилатор употребљен за ову сврху мора да задовољи још један битан услов, а то је савлађивање великог пада притиска у апарату који настаје као последица стуба течности изнад отвора на дистрибутеру путем којих се гасна смеша уводи у неутрализујући раствор. Ово изискује коришћење високопритисног радијалног вентилатора с тим што сви делови који долазе у додир са смешом гасног хлора и ваздуха морају бити отпорни на дејство хлора.
</t>
    </r>
  </si>
  <si>
    <r>
      <rPr>
        <b/>
        <sz val="10"/>
        <rFont val="Arial"/>
        <family val="2"/>
      </rPr>
      <t>Електро орман</t>
    </r>
    <r>
      <rPr>
        <sz val="10"/>
        <rFont val="Arial"/>
        <family val="2"/>
      </rPr>
      <t xml:space="preserve"> за напајање уређаја са тајмерима за периодично паљење
Задатак ове електро-управљачке јединице је опслуживање процеса неутрализације, тј напајање свих компоненти система. У склопу уређаја налази се и реле са тајмером за програмирање процеса аутоматског рециркулисања и мешања неутрализационог раствора ради мешања и спречавања кристализације раствора (једанпут недељно).
</t>
    </r>
  </si>
  <si>
    <r>
      <rPr>
        <b/>
        <sz val="10"/>
        <rFont val="Arial"/>
        <family val="2"/>
      </rPr>
      <t>Неутрализациони раствор</t>
    </r>
    <r>
      <rPr>
        <sz val="10"/>
        <rFont val="Arial"/>
        <family val="2"/>
      </rPr>
      <t xml:space="preserve"> 
(Раствор Натријум хидроксида и Натријум тиосулфата)
За неутрализацију се користи двокомпонентна смеша раствора натријумхидроксида и хидратисаног натријумтиосулфата, високе концентрације, при чему мора бити задовољен услов потпуне апсорпције исцурелог хлора у скруберу.  
Хемизам неутрализације треба да буде како следи:
4CL2 + Na2S2O3 x5H2O ↔ 8HCl + 2NaHSO4  
8HCl + 2NaHSO4  + 10NaOH ↔ 8NaCl+2Na2SO4 +10H2O
или збирно:
4CL2 + Na2S2O3 x5H2O + 10NaOH ↔ 8NaCl+2NaSO4 + 10H2O
Редукциони агенс је натријумтиосулфат Na2S2O3, док натријумхидроксид NaOH неутралише у реакцији створену хлороводоничну киселину HCl (ова оксидо-редукција мора да се одиграва у јако базној средини). 
</t>
    </r>
  </si>
  <si>
    <t>За неутрализацију 1kg хлора потребно је утрошити 0.875 kg натријумтиосулфата и 1.410 kg натријумхидроксида. Пошто је ефикасност реакције неутрализације око 80%, потребно је припремити око 20% више раствора него што је то теоретски потребно за неутрализацију наведене количине хлора.
Зарад одржања хомогености раствора и спречавања евентуалне кристализације растворених хемикалија потребно је и у случају да нема нежељених акцидената извршити повремено укључивање апарата мануелно како би дошло до мешања раствора (једанпут недељно, двадесетак минута).
PVC цевовод на усису токсичног и потису чистог ваздуха
Обрачун по комплету.</t>
  </si>
  <si>
    <t xml:space="preserve">Набавка, транспорт, истовар на градилиште, привремено складиштење на градилишту и уградња детектора хлора DH-2003.
Детектор хлора је намењен за детекцију присуства и континуално мерење концентрације хлора у зони која се надзире, као што је просторија са уређајима за дозирање хлора или складиште за пуне / празне резервне боце. У стању је да детектује веома ниске концентрације, испод 0,5 ppm. Овај уређај омогућава кориснику да подеси два потпуно независна алармна нивоа при којима ће бити активирани контакти два независна релеја који могу да укључе спољне звучне/светлосне уређаје за узбуњивање, вентилаторе или специјалне уређаје за аутоматску неутрализацију присутног хлора у ваздуху. Измерена концентрација се приказује на дисплеју детектора хлора у опсегу      0 - 10 ppm. Уређај се састоји од две целине: сензора - мерне сонде детектора хлора HS-25-09 и електронског, микропроцесорског пријемника - детектора DH-2003.
</t>
  </si>
  <si>
    <t>ТЕХНИЧКИ ПОДАЦИ: 
ЕЛЕКТРОНИКА ДЕТЕКТОРА ХЛОРА DH2003 
Напајање: 220 VAC ± 10%, 50 Hz, монофазно Потрошња:4 VA 
Улазни сигнал: 4 до 20 mA
Излазни сигнал: 4 до 20 mA 
Излаз за напајање сонде:12 VDC / 60 mA max. 
Време стабилизације мерења: минимум 180 s  Контакти алармних релеја: 2 релеја са преклопним контактима, 250V/2A, AC/DC
LED дисплеј: 3 цифре црвене боје, величине 12,5 mm .
LED индикатори: Аларм 1 укључен/квар сонде, 
Аларм 2 укључен
Температура амбијента: -15 do 45 ºC
Кућиште:  Пластична маса ABS, IP65 заштита
СОНДА ДЕТЕКТОРА HS-25-09
Сензор: CLH7, осетљив на хлор (Cl2) 
Опсег мерења: 0 - 10 ppm
Максимална концентрација:50 ppm
Радна температура:-20 to 50 ºC
Дозвољена релативна влажност:15% до 90% R.V.
Vreme odziva: &lt; 60 s зa 80% од тренутне концентрације 
на 20 ºC, 50% R.V. и 1013 mBar</t>
  </si>
  <si>
    <t>Набавка, транспорт, истовар на градилиште, привремено складиштење на градилишту и уградња бустер пумпе.
- За сервисну воду ињектора
- Прикључци: усис - потис 5/4" или 6/4" 
- Капацитет 3m3/h
- Висина дизања: 80 m
- Снага 2,0 kW. 
Обрачун по комаду.</t>
  </si>
  <si>
    <t>Монтажа опреме и уређаја
- Израда вакуумске инсталације од хлорне станице до аутоматика и ињектора
- Израда инсталације за узорковање
- Израда електро инсталација за сигнале и напајање нових електро уређаја
- Повезивање сигнала са мерних ћелија анализатора и са постојећих убодних мерача протока воде на контролере за аутоматско дозирање хлора
- Подешавање параметара реглација и пуштање у аутоматски рад система за хлорисање у оба правца.
- Припрема неутрализационог раствора и провера аутоматског рада Система за неутрализацију хлора.
- Ситан (неспецифициран) монтажни материјал, црева, цеви, држачи, фазонски комади, скупљачи нечистоћа, каблови за електроповезивање, каналице, и др. 
Обрачим по комплету.</t>
  </si>
  <si>
    <t>ОПРЕМА ЗА ХЛОРИСАЊЕ УКУПНО:</t>
  </si>
  <si>
    <t>ОПРЕМА ЗА ХЛОРИСАЊЕ</t>
  </si>
  <si>
    <t>Б5. ПРЕДМЕР и ПРЕДРАЧУН РАДОВА - Реконструкција Објеката на траси главног цеводовда - опрема за хлорисање</t>
  </si>
  <si>
    <t>Б4. ПРЕДМЕР и ПРЕДРАЧУН РАДОВА - Реконструкција Објеката на траси главног цеводовда - затварачница прекидне коморе</t>
  </si>
  <si>
    <t>Б3. ПРЕДМЕР и ПРЕДРАЧУН РАДОВА - Реконструкција Објеката на траси главног цеводовда - прекидна комора</t>
  </si>
  <si>
    <r>
      <t>Машински ископ за шахтове 85%
Позиција обухвата:
Ископ материјала у широком откопу погодном механизацијом са одбацивањм на страну, унутрашњи транспорт до 20 m и утовар у камионе.
У складу са графичком документацијом, доказницама радова и техничким условима за извођење радова
Коефицијент растреситости (к=1.15)   у сувом, ( I до III категорије ), дубине (0 до 3 m).
Обрачун по m</t>
    </r>
    <r>
      <rPr>
        <vertAlign val="superscript"/>
        <sz val="10"/>
        <rFont val="Arial"/>
        <family val="2"/>
      </rPr>
      <t>3</t>
    </r>
    <r>
      <rPr>
        <sz val="10"/>
        <rFont val="Arial"/>
        <family val="2"/>
      </rPr>
      <t>.</t>
    </r>
  </si>
  <si>
    <r>
      <t>Испитивање вододрживости резервоара.
Испитивање спровести пре пуштања у погон.
Вода се испушта на начин који одреди надлежни орган.
Обрачун по m</t>
    </r>
    <r>
      <rPr>
        <vertAlign val="superscript"/>
        <sz val="10"/>
        <rFont val="Arial"/>
        <family val="2"/>
      </rPr>
      <t>3</t>
    </r>
    <r>
      <rPr>
        <sz val="10"/>
        <rFont val="Arial"/>
        <family val="2"/>
      </rPr>
      <t xml:space="preserve">.
</t>
    </r>
  </si>
  <si>
    <r>
      <rPr>
        <sz val="10"/>
        <rFont val="Arial"/>
        <family val="2"/>
      </rPr>
      <t>ЛГ поклопац</t>
    </r>
    <r>
      <rPr>
        <sz val="11"/>
        <rFont val="Arial"/>
        <family val="2"/>
      </rPr>
      <t xml:space="preserve"> Ф</t>
    </r>
    <r>
      <rPr>
        <sz val="10"/>
        <rFont val="Arial"/>
        <family val="2"/>
      </rPr>
      <t>600</t>
    </r>
    <r>
      <rPr>
        <sz val="11"/>
        <rFont val="Arial"/>
        <family val="2"/>
      </rPr>
      <t xml:space="preserve"> </t>
    </r>
    <r>
      <rPr>
        <sz val="10"/>
        <rFont val="Arial"/>
        <family val="2"/>
      </rPr>
      <t>mm класе оптерећења C400</t>
    </r>
  </si>
  <si>
    <t xml:space="preserve">Идентификација, заштита и шлицовање постојећих инсталација
Пре почетка радова Извршити шлицовање односно идентификацију, обележавање и откопавање свих постојећих подземних инсталација и сачинити записник постојећег стања. Локацију шлицева одредити након детаљног упознавања са изводом из Катастра водода. При извођењу радова извршити прописну заштиту постојећих подземних инсталација од оштећења. Пре почетка свих радова у сарадњи са надлежним институцијама утврдити дубине и ситуационе позиције свих подземних инсталација дуж трасе, те означити њихове трасе на терену. Потребно је обавестити сваку надлежну организацију и затражити њихово присуство на терену за тачно дефинисање свих постојећих инсталација на целој траси цевовода, обавеза власника постојећих инсталација да према динамици радова, а на захтев извођача изађу на терен ради утврђивања наведених података свих постојећих инсталација те их прописно и видљиво означити. </t>
  </si>
  <si>
    <r>
      <t xml:space="preserve">Набавка, транспорт и уградња челичне заштитне цеви пречника </t>
    </r>
    <r>
      <rPr>
        <sz val="10"/>
        <rFont val="Symbol"/>
        <family val="1"/>
        <charset val="2"/>
      </rPr>
      <t>Æ</t>
    </r>
    <r>
      <rPr>
        <sz val="10"/>
        <rFont val="Arial"/>
        <family val="2"/>
      </rPr>
      <t>558,8/12,5 mm, испод државног пута утискивањем. У цену су урачунати сви потребни радови и опрема за утискивање цеви .  
Обрачун по m</t>
    </r>
    <r>
      <rPr>
        <vertAlign val="superscript"/>
        <sz val="10"/>
        <rFont val="Arial"/>
        <family val="2"/>
      </rPr>
      <t>1</t>
    </r>
    <r>
      <rPr>
        <sz val="10"/>
        <rFont val="Arial"/>
        <family val="2"/>
      </rPr>
      <t>.</t>
    </r>
  </si>
  <si>
    <r>
      <t xml:space="preserve">Набавка, транспорт и уградња челичне заштитне цеви пречника </t>
    </r>
    <r>
      <rPr>
        <sz val="10"/>
        <rFont val="Symbol"/>
        <family val="1"/>
        <charset val="2"/>
      </rPr>
      <t>Æ</t>
    </r>
    <r>
      <rPr>
        <sz val="10"/>
        <rFont val="Arial"/>
        <family val="2"/>
      </rPr>
      <t>558,8/12,5 mm, испод водотока. Цевовод се полаже у ров ширине 1,5 m. У цену су урачунати сви потребни радови и опрема.        
Обрачун по m</t>
    </r>
    <r>
      <rPr>
        <vertAlign val="superscript"/>
        <sz val="10"/>
        <rFont val="Arial"/>
        <family val="2"/>
      </rPr>
      <t>1</t>
    </r>
    <r>
      <rPr>
        <sz val="10"/>
        <rFont val="Arial"/>
        <family val="2"/>
      </rPr>
      <t>.</t>
    </r>
  </si>
  <si>
    <r>
      <t>Израда зидова шахтова на цевоводу од водонепропусног армираног бетона С25/30, V2. Зидови су дебљине 25cm. Справљење, уграђивање и негу бетона извршити према техничким условима за ову врсту радова.
Обрачун по m</t>
    </r>
    <r>
      <rPr>
        <vertAlign val="superscript"/>
        <sz val="10"/>
        <rFont val="Arial"/>
        <family val="2"/>
      </rPr>
      <t>3</t>
    </r>
    <r>
      <rPr>
        <sz val="10"/>
        <rFont val="Arial"/>
        <family val="2"/>
      </rPr>
      <t xml:space="preserve">. </t>
    </r>
  </si>
  <si>
    <t>Шахт Ш-0: 526,60+625,40           1,152.00 kg</t>
  </si>
  <si>
    <t>Шахт Ш-1: 492,70+769,39           1,227.22 kg</t>
  </si>
  <si>
    <t>Шахт Ш-2: 389,78+930,04           1,319.82 kg</t>
  </si>
  <si>
    <t>Шахт Ш-3: 526,60+625,40           1,152.00 kg</t>
  </si>
  <si>
    <t>Шахт Ш-4: 526,60+625,40           1,152.00 kg</t>
  </si>
  <si>
    <t>Шахтови од Ш-6.1 до Ш-6.6:  6* (2,0*2,0-1,6*1,6)*1,75=</t>
  </si>
  <si>
    <t>Шахтови од Ш-6.1 до Ш-6.6:   6* (2,0*2,0-0,8*0,8)*0,2=</t>
  </si>
  <si>
    <t>Шахтови од Ш-6.1 до Ш-6.6: 6*(198,48+232,31) 2,584.68 kg</t>
  </si>
  <si>
    <r>
      <t>Обележавање терена за објекат. Неопходно је обележити положај објекта поставqаwем и осигурањем фиксне тачке за геодетску контролу у вертикалној и хоризонталној равни.  
Обрачун по m</t>
    </r>
    <r>
      <rPr>
        <vertAlign val="superscript"/>
        <sz val="10"/>
        <rFont val="Arial"/>
        <family val="2"/>
      </rPr>
      <t>2</t>
    </r>
    <r>
      <rPr>
        <sz val="10"/>
        <rFont val="Arial"/>
        <family val="2"/>
      </rPr>
      <t xml:space="preserve">. </t>
    </r>
  </si>
  <si>
    <r>
      <t>Комбиновани машински и ручни ископ у широком откопу, са израдом шкарпе, у земљишту VI категорије за шахт и планирање постељице до тражених кота са тачношћу од ± 2 cm.
 Обрачун по m</t>
    </r>
    <r>
      <rPr>
        <vertAlign val="superscript"/>
        <sz val="10"/>
        <rFont val="Arial"/>
        <family val="2"/>
      </rPr>
      <t>3</t>
    </r>
    <r>
      <rPr>
        <sz val="10"/>
        <rFont val="Arial"/>
        <family val="2"/>
      </rPr>
      <t xml:space="preserve">. </t>
    </r>
  </si>
  <si>
    <r>
      <t>Издада подлоге од шљунка природне мешавине испод доње плоче шахта у слоју од 15 cm, са набијањем.
Обрачун по m</t>
    </r>
    <r>
      <rPr>
        <vertAlign val="superscript"/>
        <sz val="10"/>
        <rFont val="Arial"/>
        <family val="2"/>
      </rPr>
      <t>3</t>
    </r>
    <r>
      <rPr>
        <sz val="10"/>
        <rFont val="Arial"/>
        <family val="2"/>
      </rPr>
      <t>.</t>
    </r>
  </si>
  <si>
    <t>1)      у колони "јед.цена(дин)" уписати колико износи јединична цена без ПДВ-а, за сваки тражени предмет јавне набавке;</t>
  </si>
  <si>
    <t>2)  у колони "Укупно(дин)"   помножити јединичну цену без ПДВ-а са траженим количинама (које су наведене у колони "количина").</t>
  </si>
  <si>
    <t>ПРОЈЕКАТ ИЗВЕДЕНОГ ОБЈЕКТА, према члану 17. модела Уговора (узима се 0.50% од вредности радова из понуде, није подложан корекцији током реализације уговора)</t>
  </si>
  <si>
    <t>Уградња хумуса. 
Позиција обухвата:
Транспорт хумуса са привремене депоније, истовар и машинска уградња и разастирање хумуса погодном механизацијом у слоју дебљине од 30 cm.
Привремена депонија на удаљености до 5 км.
Обрачун по m2.</t>
  </si>
  <si>
    <t xml:space="preserve">Црпљење и испумпавање атмосферских и подземних вода у ископнoj јами. 
Позиција обухвата:
Набавка, транспорт, монтажа и демонтажа опреме и материјала за снижавање нивоа подземних вода у оквиру рова и темељних јама. 
Истражни радови на дефинисању физичких и механичких својстава тла и коефицијената филтрације. Израда техничких решења са детаљима за снижавање нивоа подземне воде. Постављање опреме и црпљење воде на начин да се радови одвијају без присуства воде током изградње. У свему према стандардима и условима за ову врсту радова.
Ценом је обрачунат комплетан рад и утрошак енергије током црпљења воде.
Обрачун паушално </t>
  </si>
  <si>
    <t xml:space="preserve">Проба на притисак свих изведених инсталација.
Позиција обухвата испитивање на притисак свих новоизведених инсталација у складу са општим техничким условима и правилима струке.
Обрачун паушално  </t>
  </si>
  <si>
    <t>Испирање и дезинфекција свих изведених инсталација.
Позиција обухвата испирање и дезинфекцију свих новоизведених инсталација у складу са општим техничким условима и правилима струке.
Обрачун паушално</t>
  </si>
  <si>
    <t xml:space="preserve">Чишћење градилишта
По завршетку радова, земљиште на коме се налазило градилиште, односно на коме су извођени радови као и изведене радове треба оставити у чистом и уредном стању према упутствима надзорног органа.
Позиција обухвата:
-Уклањање са градилишта свог преосталог материјала, грађевинске механизације, опреме и привремених објеката за потребе грађења.
-Довођење у првобитно стање површина на којима су извођени радови, или у стање које одобри надзорни орган.
Обрачун паушално </t>
  </si>
  <si>
    <r>
      <t>Израда слоја за пад и заштиту хидроизолације на горњој плочи од цементног малтера средње дебљине 5 cm.
Обрачун по m</t>
    </r>
    <r>
      <rPr>
        <vertAlign val="superscript"/>
        <sz val="10"/>
        <rFont val="Arial"/>
        <family val="2"/>
      </rPr>
      <t>2</t>
    </r>
    <r>
      <rPr>
        <sz val="10"/>
        <rFont val="Arial"/>
        <family val="2"/>
      </rPr>
      <t xml:space="preserve">. </t>
    </r>
  </si>
  <si>
    <t>Очекивани животни век сонде: Две године у ваздуху (без сталне изложености хлору)
Кабл за повезивање:2 x 0,75 mm2 
Електрични прикључак:4 - 20 mA  при 12 V DC (максимално 35 V)
Максимално растојање: до 200 m
Оријентација сонде: Вертикално, усмерена на доле
Висина монтаже: око 0,4 m изнад пода просторије
Кућиште: PVC, IP65 заштита
ЗВУЧНА И СВЕТЛОСНА СИГНАЛИЗАЦИЈА KPL.
Алармна сирена
Ротациона лампа
Ресет сирене – квит тастер
Обрачун по комплету, са свим потребним материјалом за монтажу. 
Обрачун по комплету</t>
  </si>
  <si>
    <r>
      <t>Геодетско снимање и обележавање
Позиција обухвата: Обележавање трасе цевовода и осигурање белега изван трасе цевоводa. Обележавање извршити на свим местима вертикалног и хоритонталног прелома трасе. Позиција обухвата и праћење нивелете и трасе цевовода у току грађења, према координатама и котама датим у пројекту. 
По завршатку радова уклонити све ознаке.
Обрачун по m</t>
    </r>
    <r>
      <rPr>
        <vertAlign val="superscript"/>
        <sz val="10"/>
        <rFont val="Arial"/>
        <family val="2"/>
      </rPr>
      <t>1</t>
    </r>
    <r>
      <rPr>
        <sz val="10"/>
        <rFont val="Arial"/>
        <family val="2"/>
      </rPr>
      <t xml:space="preserve">.
</t>
    </r>
  </si>
  <si>
    <t xml:space="preserve">Набавка, транспорт и уградња  угаоног вентила са пловком Ø 300 mm на постојећу доводну цев у резервоар "Бољевац". 
У цену је урачунат сав материјал потребан за уградњу. 
Обрачун по комаду.
</t>
  </si>
  <si>
    <t>Затрпавање рова цевовoда земљом из ископа, уз прописно набијање у слојевима од по 20 cm. Позиција обухвата утовар на привременом одлагалишту и локални  транспорт до места уградње, по потреби.
Обрачун по m3 уграђеног материјала из ископа.</t>
  </si>
  <si>
    <t>Проширење рова комбинованим ископом на локацији шахтова. Дно ископа је правоугаоног попречног пресека и зависи од димензија објекта. Позиција такође обухвата одбацивање ископаног материјала на 1,0 m oд ивице ископа.
Обрачун по m3 ископаног материјала са одбацивањем.</t>
  </si>
  <si>
    <t>Израда шљунчане подлоге d=10 cm испод испусне главе. као подлога за калдрмисање локације излива. У цену је урачунато: набавка, транспорт, разастирање и набијање шљунка. 
Обрачун по m3.</t>
  </si>
  <si>
    <r>
      <t>Калдрмисање канала око изливне главе преко претходно постављене шљунчане подлоге. Калдрма је од ломљеног камена у цементном малтеру 1:3. У цену је урачунато: набавка, транспорт, изградња.
Обрачун по m</t>
    </r>
    <r>
      <rPr>
        <vertAlign val="superscript"/>
        <sz val="10"/>
        <rFont val="Arial"/>
        <family val="2"/>
      </rPr>
      <t>2</t>
    </r>
    <r>
      <rPr>
        <sz val="10"/>
        <rFont val="Arial"/>
        <family val="2"/>
      </rPr>
      <t>.</t>
    </r>
  </si>
  <si>
    <t>БРАВАРСКИ РАДОВИ УКУПНО:</t>
  </si>
  <si>
    <r>
      <t>Израда подлоге од мршавог бетона марке С12/15, дебљине d=10 cm.
Обрачун по m</t>
    </r>
    <r>
      <rPr>
        <vertAlign val="superscript"/>
        <sz val="10"/>
        <rFont val="Arial"/>
        <family val="2"/>
      </rPr>
      <t>2</t>
    </r>
    <r>
      <rPr>
        <sz val="10"/>
        <rFont val="Arial"/>
        <family val="2"/>
      </rPr>
      <t xml:space="preserve">. </t>
    </r>
  </si>
  <si>
    <t>Набавка, транспорт и уградња ливено гвоздених поклопаца странице 1000 mm.
Обрачун по комаду.</t>
  </si>
  <si>
    <t xml:space="preserve">Израда ослонаца за цеви у шахту од неармираног бетона С16/20. Справљење, уграђивање и негу бетона извршити према техничким условима за ову врсту радова.
Обрачун по комаду уграђеног ослонца, уграђеног и однегованог бетона укључујући сав потребан рад, оплату и прибор  димензија 30 x 50 x oko 200 cm.
Обрачун по комаду.
</t>
  </si>
  <si>
    <r>
      <t>Израда објекта од армираног бетона С25/30: доња плоча дебљине 20цм, горња плоча дебљине 15cm и зидови дебqине 20cm. Армирање у свему према детаљима из овог пројекта.
У цену урачуната оплата, уградња и неговање бетона.
Обрачун по m</t>
    </r>
    <r>
      <rPr>
        <vertAlign val="superscript"/>
        <sz val="10"/>
        <rFont val="Arial"/>
        <family val="2"/>
      </rPr>
      <t>3</t>
    </r>
    <r>
      <rPr>
        <sz val="10"/>
        <rFont val="Arial"/>
        <family val="2"/>
      </rPr>
      <t xml:space="preserve">. </t>
    </r>
  </si>
  <si>
    <r>
      <t>Израда заштитног зида хидроизолације од пуне опеке на кант у цементном малтеру.
Обрачун по m</t>
    </r>
    <r>
      <rPr>
        <vertAlign val="superscript"/>
        <sz val="10"/>
        <rFont val="Arial"/>
        <family val="2"/>
      </rPr>
      <t>2</t>
    </r>
    <r>
      <rPr>
        <sz val="10"/>
        <rFont val="Arial"/>
        <family val="2"/>
      </rPr>
      <t xml:space="preserve">. </t>
    </r>
  </si>
  <si>
    <t xml:space="preserve">Набавка, транспорт и монтажа ПЕХД  фазонских комада NP 10 bara.
Обрачун по комаду. </t>
  </si>
  <si>
    <t xml:space="preserve">FFR Ø400/355,  са свим потребним материјалом за монтажу. </t>
  </si>
  <si>
    <r>
      <t>Армиранобетонски шахтови
Позиција обухвата:
Набавку, транспорт до 30 km, унутрашњи транспорт погодном механизационм и опремом до 20m, и уградњу бетона у плоче и зидове шахта без оплате и арматуре. Бетон се уграђује у слојевима до 30 cm са вибрирањем и ручним равнањем видних површина бетона уз обавезну негу бетона.
У свему према графичкој документацији стандардима и условима за ову врсту радова.
- БЕТОН МАРКЕ MB 30 (C25/30)
- Водонепропустан бетон ( V6)
Обрачун по m</t>
    </r>
    <r>
      <rPr>
        <vertAlign val="superscript"/>
        <sz val="10"/>
        <rFont val="Arial"/>
        <family val="2"/>
      </rPr>
      <t>3</t>
    </r>
    <r>
      <rPr>
        <sz val="10"/>
        <rFont val="Arial"/>
        <family val="2"/>
      </rPr>
      <t xml:space="preserve">. </t>
    </r>
  </si>
  <si>
    <t>УМО ОРМАН ТИП 1</t>
  </si>
  <si>
    <t>Прекидач 20А за монтажу на монтажну плочу 20А 1полни сличан типу К2А-001АЛХ Schneder Electric  или одговарући</t>
  </si>
  <si>
    <t>Диференцијална заштита 20/0.03А, 2P, 6kA прекидне моћи сличан типу AК668620 Schrаck или одговарajући</t>
  </si>
  <si>
    <t>Испарвљач 230/24 VDC снаге 3А  сличан типу
  АБЛ8РЕМ24030 Schneder Electric ili одговарући</t>
  </si>
  <si>
    <t>Аутомаски осигурач 20A C   1P 10kA прекидне моћи   сличан типу A9F74120 Schneder Electric или одговарући</t>
  </si>
  <si>
    <t>Аутомаски осигурач 16A C   1P 10kA прекидне моћи  сличан типу A9F74116 Schneder Electric или одговарући</t>
  </si>
  <si>
    <t>Аутомаски осигурач 6A C   1P 10kA прекидне моћи  сличан типу A9F74106 Schneder Electric или одговарући</t>
  </si>
  <si>
    <t>Аутомаски осигурач 4A B  1P 10kA прекидне моћи  сличан типу A9F74104 Schneder Electric или одговарући</t>
  </si>
  <si>
    <t>Аутомаски осигурач 2A C   1P 10kA прекидне моћи  сличан типу A9F74102 Schneder Electric или одговарући</t>
  </si>
  <si>
    <t>Помоћни контакт за аутомаски осигурач са 1ЦО контактом</t>
  </si>
  <si>
    <t xml:space="preserve">Oсигурач 5х20 1A брзи топљиви сличан типу ABE7FU100 Schneder Electric или  одговарајући </t>
  </si>
  <si>
    <t>Вентилатор, 230V АC, 12W</t>
  </si>
  <si>
    <t>Термостат опсега подешавања 60...30°Ц, за вентилатор.</t>
  </si>
  <si>
    <t>Грејач, 230V АC, 80W</t>
  </si>
  <si>
    <t>Термостат опсега подешавања -20+30°Ц/5°Ц, за грејач.</t>
  </si>
  <si>
    <t>Светиљка за осветљење ормана</t>
  </si>
  <si>
    <t>Монофазна прикључница, 16А, 230V за уградњу на ДИН шину 2П+Е</t>
  </si>
  <si>
    <t>Процесор са 8DI , 6 DO i 2 аналогна улаза 0-10V. Profinet улазом сличан типу 6ES7214-1AG40-0XBO SIEMENSE</t>
  </si>
  <si>
    <t xml:space="preserve">Дигитална улазна картица са 8 ДИ улаза слична 
типу 6ES7221-1BF32-0XBO </t>
  </si>
  <si>
    <t>Analogna kartica sa 4ulaza 4-20mA6ES7231-4HD32-0XBO SIEMENSE</t>
  </si>
  <si>
    <t>ГСМ модем са за 4Г мрежу са слотом за СИМ картицом сличан типу 6GK7242-7KX31-0XEO 
SIEMENSE</t>
  </si>
  <si>
    <t xml:space="preserve">Комуникацијона картица за Mudbus комуникацију слична типу 6ES7241-1CH32-0XBO SIEMENSE </t>
  </si>
  <si>
    <t>DC UPS непрекидног напајања на 24V DC у случају отказа главног напајања.
Номинални улазни напон: 24V DC, Опсег улазног напона: 21.6 – 28.8V DC, Максимална улазна струја: 10А , Ефикасност: већа од 95%, Дозвољена радна температура: -25 ⁰C до +70 ⁰C Сличан типу: 6EP4134-3AB00-0AYO SIEMNSE</t>
  </si>
  <si>
    <t>Baterije za montažu na ploču DC24V 7Ah слично типи 
6EP4134-0G BOO-OAYO SIEMENSE</t>
  </si>
  <si>
    <t>Ситан монтажни неспецифицирани материјал</t>
  </si>
  <si>
    <t>паушално</t>
  </si>
  <si>
    <t>УКУПНО ОРМАН УMO тип1</t>
  </si>
  <si>
    <t>УМО ОРМАН ТИП 2</t>
  </si>
  <si>
    <t>Орман УМО_ММ1 и УМО_ММ2-3 МН1 полиестерски ојачан са фиберглас влакнима димензија 600x800x300мм сличан типу КС 1468.500 RITTAL</t>
  </si>
  <si>
    <t xml:space="preserve">Oсигурач 5х20 1A брзи топљиви сличан типу 
ABE7FU100 Schneder Electric или одговарајући </t>
  </si>
  <si>
    <t>Дигитална улазна картица са 8 ДИ улаза слична типу 6ES7221-1BF32-0XBO</t>
  </si>
  <si>
    <t>ГСМ модем са за 4Г мрежу са слотом за СИМ картицом сличан типу 6GK7242-7KX31-0XEO SIEMENSE</t>
  </si>
  <si>
    <t>DC UPS непрекидног напајања на 24V DC у случају отказа главног напајања.
Номинални улазни напон: 24V DC, Опсег улазног напона: 21.6 – 28.8V DC, Максимална улазна струја: 10А , Ефикасност:  већа од 95%, 
Дозвољена радна температура: -25 ⁰C до +70  ⁰C
Сличан типу: 6EP4134-3AB00-0AYO SIEMNSE произвођача SIMENSE</t>
  </si>
  <si>
    <t>УКУПНО ОРМАН УMO тип2</t>
  </si>
  <si>
    <t>УМО ОРМАН ТИП 3</t>
  </si>
  <si>
    <t>Орман УМО_ММ5-6 МН3 и УМО_ММ7-8 МН4 полиестерски ојачан са фиберглас влакнима димензија 600x800x300мм сличан типу КС 1468.500 RITTAL</t>
  </si>
  <si>
    <t xml:space="preserve">Oсигурач 5х20 1A брзи топљиви сличан типу ABE7FU100 Schneder Electric или одговарајући </t>
  </si>
  <si>
    <t xml:space="preserve">Дигитална улазна картица са 8 ДИ улаза слична типу 6ES7221-1BF32-0XBO </t>
  </si>
  <si>
    <t xml:space="preserve">ГСМ модем са за 4Г мрежу са слотом за СИМ картицом сличан типу 6GK7242-7KX31-0XEO SIEMENSE </t>
  </si>
  <si>
    <t>DC UPS непрекидног напајања на 24V DC у случају отказа главног напајања.Номинални улазни напон: 24V DC, Опсег улазног напона: 21.6 – 28.8V DC, Максимална улазна струја: 10А , Ефикасност: већа од 95%, Дозвољена радна температура: -25 ⁰C до +70 ⁰C Сличан типу: 6EP4134-3AB00-0AYO SIEMNSE</t>
  </si>
  <si>
    <t>Baterije za montažu na ploču DC24V 7Ah слично типи 6EP4134-0G BOO-OAYO SIEMENSE</t>
  </si>
  <si>
    <t>УКУПНО ОРМАН УMO тип3</t>
  </si>
  <si>
    <t xml:space="preserve">Овим делом обухваћени су сви каблови напона изолације 1 кВ. 
Предвиђена је набавка, транспорт, испорука, уградња и испитивање и издавање протокола о испитивању као и достављање компетне техничке и атестне документације произвођача.
Испоручени каблови морају бити по стандарду  СРПС ЕН 60 332.
Забрањено је настављати каблове на траси, то јест каблови између почетне и крајње тачке не могу имати место наставка. </t>
  </si>
  <si>
    <t>Каблови тип  LiYCY</t>
  </si>
  <si>
    <t>7x0.75</t>
  </si>
  <si>
    <t>2x0.75</t>
  </si>
  <si>
    <t>ЦЕВИ ЗА ПОЛАГАЊЕ КАБЛОВА</t>
  </si>
  <si>
    <t>Набавка, транспорт, испорука, уградња савитљивих заштитних САПА црева Ø 16</t>
  </si>
  <si>
    <t>Набавка, транспорт, испорука, уградња заштитних цеви, са носачем, за провлачење командно-сигналних каблова, комплет са угаоним, рачвастим и крстастим елементима, са спојницама, са држачима постављеним на сваких 0,5 м, и свим осталим потребним елементима за извођење комплетне конфигурације                                                      ПВЦ Ø 23</t>
  </si>
  <si>
    <t>XI</t>
  </si>
  <si>
    <t>ЦЕВИ ЗА ПОЛАГАЊЕ КАБЛОВА УКУПНО:</t>
  </si>
  <si>
    <t>XII</t>
  </si>
  <si>
    <t>ГРАЂЕВИНСКИ И БРАВАРСКИ РАДОВИ</t>
  </si>
  <si>
    <t>Израда додатне челичне конструкције и цеви за ношење ормана, командних кутија и друге електро опреме: Испорука челичних профила и цеви, заваривање, антикорозивна заштита, заштита фарбањем у захтеваном степену ватроотпорности, обрачун по килограму готове конструкције.</t>
  </si>
  <si>
    <t>ГРАЂЕВИНСКИ И БРАВАРСКИ РАДОВИУКУПНО:</t>
  </si>
  <si>
    <t>XIII</t>
  </si>
  <si>
    <t>ОПРЕМА У ПОЉУ</t>
  </si>
  <si>
    <t>Трансмитер притиска, опсег мерења 0-10 бар, двожична изведба, напајање из струјне петље излаз: 4..20 мА
механичка заштита: ИП68</t>
  </si>
  <si>
    <t>Орман УМО_ММ4 МН2, УМО_ММ9, УМО_ММ10, УМО_ММ11 полиестерски ојачан са фиберглас влакнима димензија 600x800x300мм сличан типу КС 1468.500 RITTAL</t>
  </si>
  <si>
    <t xml:space="preserve">Сонде за мерење хидростатичког притиска. Тачност мерења је ±0.2%., 
Двожични уређај са струјним 4-20мА излазом, напојен из струјне петље </t>
  </si>
  <si>
    <t>Детектор присуства поклопца шахта механички детектор положаја тип контакта ЦО</t>
  </si>
  <si>
    <t>Утопни детектор нивоа са пловком са интегрисаним каблом дужине 10 м</t>
  </si>
  <si>
    <t>ОПРЕМА У ПОЉУ УКУПНО:</t>
  </si>
  <si>
    <t>РАЧУНАРСКИ ЦЕНТАР</t>
  </si>
  <si>
    <t>XIV</t>
  </si>
  <si>
    <t>Rаck орман (мин. 31U, 800 x 800мм) са комплетном пасивном опремом, (patch paneli 24 porta, ranžirni nosači kablova, patch cordovi, keystone RJ 45 cat.7 moduli, napojna letva sa 7 mesta...)</t>
  </si>
  <si>
    <t>СКАДА сервер 
• Rack IPC, 19", 4HU
• Core i7-12700 E 2.1 (4.8) GHz,25 MB cache
• 16 GB DDR4 SD-RAM (mirror)
• 2 x 1 TB HDD, RAID1
• Редундантно напајање
• 2x USB 3.0 
• 2x Intel Gigabit Ethernet
• Оперативни систем (Windows 10 Enterprise)</t>
  </si>
  <si>
    <t>СКАДА операторска станица 
• PC brand name, desktop tower, предвиђен за трајни рад (24/7)
• Intel Core i7, 2.9-4.3GHz
• SSD 512GB
• 16GB DDR4
• Графичка картица са 2 x HDMI
• 2 x монитор 28” (full HD)
• UPS
• Штампач А4, ласер, колор
• Тастатура и миш 
• Оперативни систем (Windows 10 Professional, 64 bit)</t>
  </si>
  <si>
    <t>Switch 16 порта 10/100/1000Mb/s, port VLAN, Rack 19", 1HU</t>
  </si>
  <si>
    <t>GSM ruter Dinstar UC2000-VF-16G GSM/3G VoIP SIP Gateway, 16 SIM slotova / kanala, SMS server, 2 x LAN Gigabit</t>
  </si>
  <si>
    <t>СКАДА WinCC RT Professional, 1024 sa USB кључем сличан типу 6AV2105-0DA05-0AA0 SIEMENSE или слично</t>
  </si>
  <si>
    <t>РАЧУНАРСКИ ЦЕНТАР УКУПНО:</t>
  </si>
  <si>
    <t>XV</t>
  </si>
  <si>
    <t>РАДОВИ</t>
  </si>
  <si>
    <t>РАДОВИ УКУПНО:</t>
  </si>
  <si>
    <t>Израда ормана УМО</t>
  </si>
  <si>
    <t>Израда софтвера за УМО ормане</t>
  </si>
  <si>
    <t>Израда дораде софтвера за Комадну зграду на постојећем Скада система са додатком 1024 тагова</t>
  </si>
  <si>
    <t xml:space="preserve">Пуштање целог система у рад </t>
  </si>
  <si>
    <t>Функционално испитивање</t>
  </si>
  <si>
    <t>КАБЛОВИ</t>
  </si>
  <si>
    <t>Набавка, транспорт, испорука, уградња сензора, трансмитера, са носачем, за провлачење командно-сигналних каблова, комплет са додатном опремом за заливање и причвршћивање: MAG 5100W мерила протока са трансмитером MAG6000 или слично</t>
  </si>
  <si>
    <t>Опрема специфицирана и обухваћена у А1 Мерна Места хидротехнички део</t>
  </si>
  <si>
    <t xml:space="preserve">КАБЛОВИ УКУПНО </t>
  </si>
  <si>
    <t>Испарвљач 230/24 VDC снаге 3А  сличан типу АБЛ8РЕМ24030 Schneder Electric ili одговарући</t>
  </si>
  <si>
    <t>Baterije za montažu na ploču DC24V 7Ah слично типу 6EP4134-0G BOO-OAYO SIEMENSE</t>
  </si>
  <si>
    <t>m</t>
  </si>
  <si>
    <t xml:space="preserve">РАДОВИ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</si>
</sst>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_-;\-* #,##0_-;_-* &quot;-&quot;_-;_-@_-"/>
    <numFmt numFmtId="165" formatCode="_-* #,##0.00_-;\-* #,##0.00_-;_-* &quot;-&quot;??_-;_-@_-"/>
    <numFmt numFmtId="166" formatCode="_-* #,##0.00\ _R_S_D_-;\-* #,##0.00\ _R_S_D_-;_-* &quot;-&quot;??\ _R_S_D_-;_-@_-"/>
    <numFmt numFmtId="167" formatCode="_-* #,##0.00_-;\-* #,##0.00_-;_-* &quot;-&quot;_-;_-@_-"/>
    <numFmt numFmtId="168" formatCode="_-* #,##0.00;\-* #,##0.00;_-* &quot; &quot;??_€_-;"/>
    <numFmt numFmtId="169" formatCode="#,##0.0"/>
  </numFmts>
  <fonts count="33" x14ac:knownFonts="1">
    <font>
      <sz val="11"/>
      <color theme="1"/>
      <name val="Calibri"/>
      <family val="2"/>
      <charset val="238"/>
      <scheme val="minor"/>
    </font>
    <font>
      <sz val="11"/>
      <color theme="1"/>
      <name val="Calibri"/>
      <family val="2"/>
      <scheme val="minor"/>
    </font>
    <font>
      <b/>
      <sz val="10"/>
      <color indexed="8"/>
      <name val="Arial"/>
      <family val="2"/>
    </font>
    <font>
      <sz val="10"/>
      <color indexed="8"/>
      <name val="Arial"/>
      <family val="2"/>
    </font>
    <font>
      <sz val="10"/>
      <name val="Helv"/>
    </font>
    <font>
      <sz val="10"/>
      <name val="Arial"/>
      <family val="2"/>
    </font>
    <font>
      <b/>
      <sz val="10"/>
      <name val="Arial"/>
      <family val="2"/>
    </font>
    <font>
      <b/>
      <i/>
      <sz val="12"/>
      <color indexed="8"/>
      <name val="Arial"/>
      <family val="2"/>
    </font>
    <font>
      <vertAlign val="superscript"/>
      <sz val="10"/>
      <name val="Arial"/>
      <family val="2"/>
    </font>
    <font>
      <sz val="10"/>
      <color theme="1"/>
      <name val="Arial"/>
      <family val="2"/>
    </font>
    <font>
      <sz val="11"/>
      <name val="Times New Roman"/>
      <family val="1"/>
    </font>
    <font>
      <b/>
      <sz val="12"/>
      <name val="Arial"/>
      <family val="2"/>
    </font>
    <font>
      <b/>
      <sz val="11"/>
      <name val="Times New Roman"/>
      <family val="1"/>
    </font>
    <font>
      <b/>
      <u/>
      <sz val="11"/>
      <name val="Times New Roman"/>
      <family val="1"/>
    </font>
    <font>
      <b/>
      <sz val="13"/>
      <name val="Arial"/>
      <family val="2"/>
    </font>
    <font>
      <sz val="11"/>
      <name val="Arial"/>
      <family val="2"/>
    </font>
    <font>
      <sz val="10"/>
      <color theme="1"/>
      <name val="Calibri"/>
      <family val="2"/>
      <charset val="238"/>
      <scheme val="minor"/>
    </font>
    <font>
      <sz val="11"/>
      <color theme="1"/>
      <name val="Calibri"/>
      <family val="2"/>
      <scheme val="minor"/>
    </font>
    <font>
      <sz val="10"/>
      <name val="Calibri"/>
      <family val="2"/>
    </font>
    <font>
      <sz val="11"/>
      <name val="Calibri"/>
      <family val="2"/>
      <charset val="204"/>
      <scheme val="minor"/>
    </font>
    <font>
      <sz val="11"/>
      <color theme="1"/>
      <name val="Calibri"/>
      <family val="2"/>
      <charset val="238"/>
      <scheme val="minor"/>
    </font>
    <font>
      <sz val="11"/>
      <name val="Calibri"/>
      <family val="2"/>
      <charset val="238"/>
      <scheme val="minor"/>
    </font>
    <font>
      <sz val="10"/>
      <name val="Calibri"/>
      <family val="2"/>
      <charset val="238"/>
      <scheme val="minor"/>
    </font>
    <font>
      <b/>
      <i/>
      <sz val="12"/>
      <name val="Arial"/>
      <family val="2"/>
    </font>
    <font>
      <b/>
      <i/>
      <sz val="10"/>
      <name val="Arial"/>
      <family val="2"/>
    </font>
    <font>
      <sz val="10"/>
      <name val="Symbol"/>
      <family val="1"/>
      <charset val="2"/>
    </font>
    <font>
      <sz val="8"/>
      <name val="Calibri"/>
      <family val="2"/>
      <charset val="238"/>
      <scheme val="minor"/>
    </font>
    <font>
      <sz val="12"/>
      <color theme="1"/>
      <name val="Calibri"/>
      <family val="2"/>
      <scheme val="minor"/>
    </font>
    <font>
      <sz val="11"/>
      <name val="Calibri"/>
      <family val="2"/>
      <scheme val="minor"/>
    </font>
    <font>
      <sz val="10"/>
      <name val="Arial"/>
      <family val="2"/>
      <charset val="238"/>
    </font>
    <font>
      <b/>
      <sz val="12"/>
      <name val="Calibri"/>
      <family val="2"/>
      <scheme val="minor"/>
    </font>
    <font>
      <b/>
      <sz val="11"/>
      <name val="Tahoma"/>
      <family val="2"/>
    </font>
    <font>
      <sz val="12"/>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s>
  <borders count="52">
    <border>
      <left/>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diagonal/>
    </border>
    <border>
      <left/>
      <right/>
      <top/>
      <bottom style="medium">
        <color rgb="FF000000"/>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s>
  <cellStyleXfs count="6">
    <xf numFmtId="0" fontId="0" fillId="0" borderId="0"/>
    <xf numFmtId="0" fontId="4" fillId="0" borderId="0"/>
    <xf numFmtId="0" fontId="17" fillId="0" borderId="0"/>
    <xf numFmtId="0" fontId="5" fillId="0" borderId="0"/>
    <xf numFmtId="166" fontId="20" fillId="0" borderId="0" applyFont="0" applyFill="0" applyBorder="0" applyAlignment="0" applyProtection="0"/>
    <xf numFmtId="0" fontId="29" fillId="0" borderId="0">
      <alignment vertical="top"/>
    </xf>
  </cellStyleXfs>
  <cellXfs count="289">
    <xf numFmtId="0" fontId="0" fillId="0" borderId="0" xfId="0"/>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4" fontId="3" fillId="0" borderId="6" xfId="0" applyNumberFormat="1" applyFont="1" applyBorder="1" applyAlignment="1">
      <alignment horizontal="center" vertical="center"/>
    </xf>
    <xf numFmtId="3" fontId="3" fillId="0" borderId="6" xfId="0" applyNumberFormat="1" applyFont="1" applyBorder="1" applyAlignment="1">
      <alignment horizontal="center" vertical="center" wrapText="1"/>
    </xf>
    <xf numFmtId="3" fontId="3" fillId="0" borderId="6" xfId="0" applyNumberFormat="1" applyFont="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justify"/>
    </xf>
    <xf numFmtId="0" fontId="3" fillId="0" borderId="0" xfId="0" applyFont="1"/>
    <xf numFmtId="4" fontId="3" fillId="0" borderId="0" xfId="0" applyNumberFormat="1" applyFont="1" applyAlignment="1">
      <alignment horizontal="center"/>
    </xf>
    <xf numFmtId="3" fontId="3" fillId="0" borderId="0" xfId="0" applyNumberFormat="1" applyFont="1" applyAlignment="1">
      <alignment horizontal="center" vertical="center"/>
    </xf>
    <xf numFmtId="3" fontId="2" fillId="0" borderId="5" xfId="0" applyNumberFormat="1" applyFont="1" applyBorder="1" applyAlignment="1">
      <alignment horizontal="center" vertical="center"/>
    </xf>
    <xf numFmtId="0" fontId="2" fillId="0" borderId="7" xfId="0" applyFont="1" applyBorder="1" applyAlignment="1">
      <alignment horizontal="center" vertical="top"/>
    </xf>
    <xf numFmtId="0" fontId="3" fillId="0" borderId="8" xfId="0" applyFont="1" applyBorder="1" applyAlignment="1">
      <alignment horizontal="justify"/>
    </xf>
    <xf numFmtId="0" fontId="3" fillId="0" borderId="8" xfId="0" applyFont="1" applyBorder="1"/>
    <xf numFmtId="4" fontId="3" fillId="0" borderId="8" xfId="0" applyNumberFormat="1" applyFont="1" applyBorder="1" applyAlignment="1">
      <alignment horizontal="center"/>
    </xf>
    <xf numFmtId="3" fontId="3" fillId="0" borderId="8" xfId="0" applyNumberFormat="1" applyFont="1" applyBorder="1" applyAlignment="1">
      <alignment horizontal="center" vertical="center"/>
    </xf>
    <xf numFmtId="3" fontId="2" fillId="0" borderId="9" xfId="0" applyNumberFormat="1" applyFont="1" applyBorder="1" applyAlignment="1">
      <alignment horizontal="center" vertical="center"/>
    </xf>
    <xf numFmtId="0" fontId="5" fillId="0" borderId="14" xfId="1" applyFont="1" applyBorder="1" applyAlignment="1">
      <alignment horizontal="justify" vertical="top" wrapText="1"/>
    </xf>
    <xf numFmtId="0" fontId="5" fillId="0" borderId="14" xfId="0" applyFont="1" applyBorder="1"/>
    <xf numFmtId="4" fontId="5" fillId="0" borderId="14" xfId="0" applyNumberFormat="1" applyFont="1" applyBorder="1" applyAlignment="1" applyProtection="1">
      <alignment horizontal="center" vertical="center"/>
      <protection locked="0"/>
    </xf>
    <xf numFmtId="165" fontId="5" fillId="0" borderId="14" xfId="0" applyNumberFormat="1" applyFont="1" applyBorder="1" applyAlignment="1">
      <alignment horizontal="center" vertical="center"/>
    </xf>
    <xf numFmtId="0" fontId="5" fillId="0" borderId="15" xfId="1" applyFont="1" applyBorder="1" applyAlignment="1">
      <alignment horizontal="justify" vertical="top" wrapText="1"/>
    </xf>
    <xf numFmtId="0" fontId="5" fillId="0" borderId="16" xfId="1" applyFont="1" applyBorder="1" applyAlignment="1">
      <alignment horizontal="justify" vertical="top" wrapText="1"/>
    </xf>
    <xf numFmtId="0" fontId="2" fillId="2" borderId="17" xfId="0" applyFont="1" applyFill="1" applyBorder="1" applyAlignment="1">
      <alignment horizontal="center" vertical="center"/>
    </xf>
    <xf numFmtId="0" fontId="6" fillId="2" borderId="17" xfId="0" applyFont="1" applyFill="1" applyBorder="1" applyAlignment="1">
      <alignment horizontal="center"/>
    </xf>
    <xf numFmtId="0" fontId="5" fillId="2" borderId="17" xfId="0" applyFont="1" applyFill="1" applyBorder="1"/>
    <xf numFmtId="3" fontId="2" fillId="0" borderId="0" xfId="0" applyNumberFormat="1" applyFont="1" applyAlignment="1">
      <alignment horizontal="center" vertical="center"/>
    </xf>
    <xf numFmtId="0" fontId="2" fillId="0" borderId="18" xfId="0" applyFont="1" applyBorder="1" applyAlignment="1">
      <alignment horizontal="center" vertical="top"/>
    </xf>
    <xf numFmtId="0" fontId="2" fillId="0" borderId="19" xfId="0" applyFont="1" applyBorder="1" applyAlignment="1">
      <alignment horizontal="left"/>
    </xf>
    <xf numFmtId="0" fontId="3" fillId="0" borderId="19" xfId="0" applyFont="1" applyBorder="1"/>
    <xf numFmtId="4" fontId="3" fillId="0" borderId="19" xfId="0" applyNumberFormat="1" applyFont="1" applyBorder="1" applyAlignment="1">
      <alignment horizontal="center"/>
    </xf>
    <xf numFmtId="3" fontId="3" fillId="0" borderId="19" xfId="0" applyNumberFormat="1" applyFont="1" applyBorder="1" applyAlignment="1">
      <alignment horizontal="center" vertical="center"/>
    </xf>
    <xf numFmtId="0" fontId="2" fillId="0" borderId="21" xfId="0" applyFont="1" applyBorder="1" applyAlignment="1">
      <alignment horizontal="center" vertical="top"/>
    </xf>
    <xf numFmtId="0" fontId="3" fillId="0" borderId="14" xfId="0" applyFont="1" applyBorder="1" applyAlignment="1">
      <alignment horizontal="left"/>
    </xf>
    <xf numFmtId="0" fontId="3" fillId="0" borderId="14" xfId="0" applyFont="1" applyBorder="1"/>
    <xf numFmtId="4" fontId="3" fillId="0" borderId="14" xfId="0" applyNumberFormat="1" applyFont="1" applyBorder="1" applyAlignment="1">
      <alignment horizontal="center"/>
    </xf>
    <xf numFmtId="3" fontId="3" fillId="0" borderId="14" xfId="0" applyNumberFormat="1" applyFont="1" applyBorder="1" applyAlignment="1">
      <alignment horizontal="center" vertical="center"/>
    </xf>
    <xf numFmtId="0" fontId="2" fillId="2" borderId="23" xfId="0" applyFont="1" applyFill="1" applyBorder="1" applyAlignment="1">
      <alignment horizontal="left"/>
    </xf>
    <xf numFmtId="0" fontId="2" fillId="2" borderId="17" xfId="0" applyFont="1" applyFill="1" applyBorder="1" applyAlignment="1">
      <alignment horizontal="left"/>
    </xf>
    <xf numFmtId="0" fontId="3" fillId="2" borderId="17" xfId="0" applyFont="1" applyFill="1" applyBorder="1"/>
    <xf numFmtId="3" fontId="3" fillId="2" borderId="17" xfId="0" applyNumberFormat="1" applyFont="1" applyFill="1" applyBorder="1" applyAlignment="1">
      <alignment horizontal="center" vertical="center"/>
    </xf>
    <xf numFmtId="0" fontId="5" fillId="0" borderId="25" xfId="1" applyFont="1" applyBorder="1" applyAlignment="1">
      <alignment horizontal="justify" vertical="top" wrapText="1"/>
    </xf>
    <xf numFmtId="4" fontId="5" fillId="0" borderId="15" xfId="0" applyNumberFormat="1" applyFont="1" applyBorder="1" applyAlignment="1">
      <alignment horizontal="center" vertical="center"/>
    </xf>
    <xf numFmtId="4" fontId="5" fillId="0" borderId="15" xfId="0" applyNumberFormat="1" applyFont="1" applyBorder="1" applyAlignment="1" applyProtection="1">
      <alignment horizontal="center" vertical="center"/>
      <protection locked="0"/>
    </xf>
    <xf numFmtId="165" fontId="5" fillId="0" borderId="15" xfId="0" applyNumberFormat="1" applyFont="1" applyBorder="1" applyAlignment="1">
      <alignment horizontal="center" vertical="center"/>
    </xf>
    <xf numFmtId="0" fontId="2" fillId="0" borderId="14" xfId="0" applyFont="1" applyBorder="1" applyAlignment="1">
      <alignment horizontal="center" vertical="center"/>
    </xf>
    <xf numFmtId="0" fontId="7" fillId="0" borderId="26" xfId="0" applyFont="1" applyBorder="1" applyAlignment="1">
      <alignment horizontal="center"/>
    </xf>
    <xf numFmtId="164" fontId="2" fillId="0" borderId="20" xfId="0" applyNumberFormat="1" applyFont="1" applyBorder="1" applyAlignment="1">
      <alignment horizontal="center" vertical="center"/>
    </xf>
    <xf numFmtId="0" fontId="2" fillId="0" borderId="30" xfId="0" applyFont="1" applyBorder="1" applyAlignment="1">
      <alignment horizontal="center" vertical="top"/>
    </xf>
    <xf numFmtId="3" fontId="2" fillId="0" borderId="22" xfId="0" applyNumberFormat="1" applyFont="1" applyBorder="1" applyAlignment="1">
      <alignment horizontal="center" vertical="center"/>
    </xf>
    <xf numFmtId="164" fontId="2" fillId="0" borderId="22" xfId="0" applyNumberFormat="1" applyFont="1" applyBorder="1" applyAlignment="1">
      <alignment horizontal="center" vertical="center"/>
    </xf>
    <xf numFmtId="0" fontId="2" fillId="0" borderId="34" xfId="0" applyFont="1" applyBorder="1" applyAlignment="1">
      <alignment horizontal="left"/>
    </xf>
    <xf numFmtId="0" fontId="2" fillId="0" borderId="35" xfId="0" applyFont="1" applyBorder="1" applyAlignment="1">
      <alignment horizontal="left"/>
    </xf>
    <xf numFmtId="0" fontId="2" fillId="0" borderId="36" xfId="0" applyFont="1" applyBorder="1" applyAlignment="1">
      <alignment horizontal="left"/>
    </xf>
    <xf numFmtId="0" fontId="2" fillId="0" borderId="37" xfId="0" applyFont="1" applyBorder="1" applyAlignment="1">
      <alignment horizontal="left"/>
    </xf>
    <xf numFmtId="0" fontId="2" fillId="0" borderId="38" xfId="0" applyFont="1" applyBorder="1" applyAlignment="1">
      <alignment horizontal="left"/>
    </xf>
    <xf numFmtId="0" fontId="2" fillId="0" borderId="39" xfId="0" applyFont="1" applyBorder="1" applyAlignment="1">
      <alignment horizontal="left"/>
    </xf>
    <xf numFmtId="164" fontId="2" fillId="2" borderId="24" xfId="0" applyNumberFormat="1" applyFont="1" applyFill="1" applyBorder="1" applyAlignment="1">
      <alignment horizontal="center" vertical="center"/>
    </xf>
    <xf numFmtId="0" fontId="2" fillId="0" borderId="43" xfId="0" applyFont="1" applyBorder="1" applyAlignment="1">
      <alignment horizontal="center" vertical="top"/>
    </xf>
    <xf numFmtId="164" fontId="2" fillId="0" borderId="43" xfId="0" applyNumberFormat="1" applyFont="1" applyBorder="1" applyAlignment="1">
      <alignment horizontal="center" vertical="center"/>
    </xf>
    <xf numFmtId="0" fontId="2" fillId="0" borderId="0" xfId="0" applyFont="1" applyAlignment="1">
      <alignment horizontal="center" vertical="top"/>
    </xf>
    <xf numFmtId="165" fontId="11" fillId="0" borderId="0" xfId="0" applyNumberFormat="1" applyFont="1"/>
    <xf numFmtId="164" fontId="2" fillId="0" borderId="0" xfId="0" applyNumberFormat="1" applyFont="1" applyAlignment="1">
      <alignment horizontal="center" vertical="center"/>
    </xf>
    <xf numFmtId="0" fontId="12" fillId="0" borderId="0" xfId="0" applyFont="1" applyAlignment="1">
      <alignment horizontal="left"/>
    </xf>
    <xf numFmtId="0" fontId="0" fillId="0" borderId="0" xfId="0" applyAlignment="1">
      <alignment horizontal="left"/>
    </xf>
    <xf numFmtId="0" fontId="10" fillId="0" borderId="0" xfId="0" applyFont="1" applyAlignment="1">
      <alignment horizontal="left"/>
    </xf>
    <xf numFmtId="0" fontId="12" fillId="0" borderId="0" xfId="0" applyFont="1" applyAlignment="1">
      <alignment horizontal="left" vertical="center"/>
    </xf>
    <xf numFmtId="0" fontId="10" fillId="0" borderId="0" xfId="0" applyFont="1" applyAlignment="1">
      <alignment horizontal="justify" vertical="center"/>
    </xf>
    <xf numFmtId="0" fontId="10" fillId="0" borderId="0" xfId="0" applyFont="1" applyAlignment="1">
      <alignment horizontal="center" vertical="center" wrapText="1"/>
    </xf>
    <xf numFmtId="0" fontId="10" fillId="0" borderId="44" xfId="0" applyFont="1" applyBorder="1" applyAlignment="1">
      <alignment horizontal="justify" vertical="center" wrapText="1"/>
    </xf>
    <xf numFmtId="0" fontId="10" fillId="0" borderId="0" xfId="0" applyFont="1" applyAlignment="1">
      <alignment horizontal="justify" vertical="center" wrapText="1"/>
    </xf>
    <xf numFmtId="0" fontId="0" fillId="3" borderId="0" xfId="0" applyFill="1"/>
    <xf numFmtId="4" fontId="5" fillId="0" borderId="14" xfId="0" applyNumberFormat="1" applyFont="1" applyBorder="1" applyAlignment="1">
      <alignment horizontal="center"/>
    </xf>
    <xf numFmtId="4" fontId="5" fillId="0" borderId="14" xfId="0" applyNumberFormat="1" applyFont="1" applyBorder="1" applyAlignment="1" applyProtection="1">
      <alignment horizontal="center"/>
      <protection locked="0"/>
    </xf>
    <xf numFmtId="165" fontId="5" fillId="0" borderId="14" xfId="0" applyNumberFormat="1" applyFont="1" applyBorder="1" applyAlignment="1">
      <alignment horizontal="center"/>
    </xf>
    <xf numFmtId="0" fontId="5" fillId="0" borderId="25" xfId="0" applyFont="1" applyBorder="1" applyAlignment="1">
      <alignment horizontal="center"/>
    </xf>
    <xf numFmtId="0" fontId="16" fillId="0" borderId="0" xfId="0" applyFont="1"/>
    <xf numFmtId="0" fontId="5" fillId="0" borderId="14" xfId="0" applyFont="1" applyBorder="1" applyAlignment="1">
      <alignment horizontal="center"/>
    </xf>
    <xf numFmtId="4" fontId="5" fillId="0" borderId="15" xfId="0" applyNumberFormat="1" applyFont="1" applyBorder="1" applyAlignment="1">
      <alignment horizontal="center"/>
    </xf>
    <xf numFmtId="4" fontId="5" fillId="0" borderId="15" xfId="0" applyNumberFormat="1" applyFont="1" applyBorder="1" applyAlignment="1" applyProtection="1">
      <alignment horizontal="center"/>
      <protection locked="0"/>
    </xf>
    <xf numFmtId="165" fontId="5" fillId="0" borderId="15" xfId="0" applyNumberFormat="1" applyFont="1" applyBorder="1" applyAlignment="1">
      <alignment horizontal="center"/>
    </xf>
    <xf numFmtId="0" fontId="5" fillId="0" borderId="45" xfId="0" applyFont="1" applyBorder="1" applyAlignment="1">
      <alignment horizontal="center"/>
    </xf>
    <xf numFmtId="4" fontId="5" fillId="0" borderId="45" xfId="0" applyNumberFormat="1" applyFont="1" applyBorder="1" applyAlignment="1" applyProtection="1">
      <alignment horizontal="center" vertical="center"/>
      <protection locked="0"/>
    </xf>
    <xf numFmtId="165" fontId="5" fillId="0" borderId="45" xfId="0" applyNumberFormat="1" applyFont="1" applyBorder="1" applyAlignment="1">
      <alignment horizontal="center" vertical="center"/>
    </xf>
    <xf numFmtId="4" fontId="5" fillId="0" borderId="25" xfId="0" applyNumberFormat="1" applyFont="1" applyBorder="1" applyAlignment="1">
      <alignment horizontal="center"/>
    </xf>
    <xf numFmtId="4" fontId="5" fillId="0" borderId="25" xfId="0" applyNumberFormat="1" applyFont="1" applyBorder="1" applyAlignment="1" applyProtection="1">
      <alignment horizontal="center"/>
      <protection locked="0"/>
    </xf>
    <xf numFmtId="165" fontId="5" fillId="0" borderId="25" xfId="0" applyNumberFormat="1" applyFont="1" applyBorder="1" applyAlignment="1">
      <alignment horizontal="center"/>
    </xf>
    <xf numFmtId="167" fontId="6" fillId="2" borderId="17" xfId="0" applyNumberFormat="1" applyFont="1" applyFill="1" applyBorder="1" applyAlignment="1">
      <alignment horizontal="center" vertical="center"/>
    </xf>
    <xf numFmtId="0" fontId="5" fillId="0" borderId="15" xfId="0" applyFont="1" applyBorder="1"/>
    <xf numFmtId="0" fontId="5" fillId="0" borderId="15" xfId="0" applyFont="1" applyBorder="1" applyAlignment="1">
      <alignment horizontal="center"/>
    </xf>
    <xf numFmtId="0" fontId="2" fillId="0" borderId="45" xfId="0" applyFont="1" applyBorder="1" applyAlignment="1">
      <alignment horizontal="center" vertical="center"/>
    </xf>
    <xf numFmtId="0" fontId="5" fillId="0" borderId="45" xfId="0" applyFont="1" applyBorder="1"/>
    <xf numFmtId="4" fontId="5" fillId="0" borderId="45" xfId="0" applyNumberFormat="1" applyFont="1" applyBorder="1" applyAlignment="1">
      <alignment horizontal="center"/>
    </xf>
    <xf numFmtId="0" fontId="15" fillId="0" borderId="14" xfId="0" applyFont="1" applyBorder="1" applyAlignment="1">
      <alignment vertical="top" wrapText="1"/>
    </xf>
    <xf numFmtId="49" fontId="5" fillId="0" borderId="14" xfId="1" applyNumberFormat="1" applyFont="1" applyBorder="1" applyAlignment="1">
      <alignment horizontal="justify" vertical="top" wrapText="1"/>
    </xf>
    <xf numFmtId="0" fontId="15" fillId="0" borderId="25" xfId="0" applyFont="1" applyBorder="1" applyAlignment="1">
      <alignment vertical="justify" wrapText="1"/>
    </xf>
    <xf numFmtId="167" fontId="2" fillId="0" borderId="20" xfId="0" applyNumberFormat="1" applyFont="1" applyBorder="1" applyAlignment="1">
      <alignment horizontal="center" vertical="center"/>
    </xf>
    <xf numFmtId="167" fontId="2" fillId="0" borderId="22" xfId="0" applyNumberFormat="1" applyFont="1" applyBorder="1" applyAlignment="1">
      <alignment horizontal="center" vertical="center"/>
    </xf>
    <xf numFmtId="167" fontId="2" fillId="2" borderId="24" xfId="0" applyNumberFormat="1" applyFont="1" applyFill="1" applyBorder="1" applyAlignment="1">
      <alignment horizontal="center" vertical="center"/>
    </xf>
    <xf numFmtId="0" fontId="6" fillId="2" borderId="17" xfId="0" applyFont="1" applyFill="1" applyBorder="1" applyAlignment="1">
      <alignment horizontal="center" wrapText="1"/>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5" fillId="0" borderId="14" xfId="0" applyFont="1" applyBorder="1" applyAlignment="1">
      <alignment vertical="top" wrapText="1"/>
    </xf>
    <xf numFmtId="169" fontId="5" fillId="0" borderId="14" xfId="0" applyNumberFormat="1" applyFont="1" applyBorder="1" applyAlignment="1">
      <alignment horizontal="right"/>
    </xf>
    <xf numFmtId="168" fontId="5" fillId="0" borderId="14" xfId="0" applyNumberFormat="1" applyFont="1" applyBorder="1"/>
    <xf numFmtId="0" fontId="5" fillId="0" borderId="14" xfId="0" applyFont="1" applyBorder="1" applyAlignment="1">
      <alignment vertical="top"/>
    </xf>
    <xf numFmtId="0" fontId="2" fillId="0" borderId="11" xfId="0" applyFont="1" applyBorder="1" applyAlignment="1">
      <alignment horizontal="center" vertical="center"/>
    </xf>
    <xf numFmtId="0" fontId="2" fillId="0" borderId="15" xfId="0" applyFont="1" applyBorder="1" applyAlignment="1">
      <alignment horizontal="center" vertical="center"/>
    </xf>
    <xf numFmtId="168" fontId="19" fillId="0" borderId="25" xfId="0" applyNumberFormat="1" applyFont="1" applyBorder="1"/>
    <xf numFmtId="4" fontId="19" fillId="0" borderId="25" xfId="0" applyNumberFormat="1" applyFont="1" applyBorder="1"/>
    <xf numFmtId="0" fontId="21" fillId="0" borderId="0" xfId="0" applyFont="1"/>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4" fontId="5" fillId="0" borderId="6" xfId="0" applyNumberFormat="1" applyFont="1" applyBorder="1" applyAlignment="1">
      <alignment horizontal="center" vertical="center"/>
    </xf>
    <xf numFmtId="3" fontId="5" fillId="0" borderId="6" xfId="0" applyNumberFormat="1" applyFont="1" applyBorder="1" applyAlignment="1">
      <alignment horizontal="center" vertical="center" wrapText="1"/>
    </xf>
    <xf numFmtId="3" fontId="5" fillId="0" borderId="6" xfId="0" applyNumberFormat="1" applyFont="1" applyBorder="1" applyAlignment="1">
      <alignment horizontal="center" vertical="center"/>
    </xf>
    <xf numFmtId="0" fontId="6" fillId="0" borderId="4" xfId="0" applyFont="1" applyBorder="1" applyAlignment="1">
      <alignment horizontal="center" vertical="top"/>
    </xf>
    <xf numFmtId="0" fontId="6" fillId="0" borderId="0" xfId="0" applyFont="1" applyAlignment="1">
      <alignment horizontal="justify"/>
    </xf>
    <xf numFmtId="0" fontId="5" fillId="0" borderId="0" xfId="0" applyFont="1"/>
    <xf numFmtId="4" fontId="5" fillId="0" borderId="0" xfId="0" applyNumberFormat="1" applyFont="1" applyAlignment="1">
      <alignment horizontal="center"/>
    </xf>
    <xf numFmtId="3" fontId="5" fillId="0" borderId="0" xfId="0" applyNumberFormat="1" applyFont="1" applyAlignment="1">
      <alignment horizontal="center" vertical="center"/>
    </xf>
    <xf numFmtId="3" fontId="6" fillId="0" borderId="5" xfId="0" applyNumberFormat="1" applyFont="1" applyBorder="1" applyAlignment="1">
      <alignment horizontal="center" vertical="center"/>
    </xf>
    <xf numFmtId="0" fontId="5" fillId="0" borderId="0" xfId="0" applyFont="1" applyAlignment="1">
      <alignment horizontal="justify"/>
    </xf>
    <xf numFmtId="0" fontId="6" fillId="0" borderId="25" xfId="0" applyFont="1" applyBorder="1" applyAlignment="1">
      <alignment horizontal="center" vertical="center"/>
    </xf>
    <xf numFmtId="0" fontId="6" fillId="2" borderId="17" xfId="0" applyFont="1" applyFill="1" applyBorder="1" applyAlignment="1">
      <alignment horizontal="center" vertical="center"/>
    </xf>
    <xf numFmtId="0" fontId="22" fillId="0" borderId="0" xfId="0" applyFont="1"/>
    <xf numFmtId="3" fontId="6" fillId="0" borderId="0" xfId="0" applyNumberFormat="1" applyFont="1" applyAlignment="1">
      <alignment horizontal="center" vertical="center"/>
    </xf>
    <xf numFmtId="0" fontId="6" fillId="0" borderId="18" xfId="0" applyFont="1" applyBorder="1" applyAlignment="1">
      <alignment horizontal="center" vertical="top"/>
    </xf>
    <xf numFmtId="0" fontId="6" fillId="0" borderId="19" xfId="0" applyFont="1" applyBorder="1" applyAlignment="1">
      <alignment horizontal="left" wrapText="1"/>
    </xf>
    <xf numFmtId="0" fontId="5" fillId="0" borderId="19" xfId="0" applyFont="1" applyBorder="1"/>
    <xf numFmtId="4" fontId="5" fillId="0" borderId="19" xfId="0" applyNumberFormat="1" applyFont="1" applyBorder="1" applyAlignment="1">
      <alignment horizontal="center"/>
    </xf>
    <xf numFmtId="3" fontId="5" fillId="0" borderId="19" xfId="0" applyNumberFormat="1" applyFont="1" applyBorder="1" applyAlignment="1">
      <alignment horizontal="center" vertical="center"/>
    </xf>
    <xf numFmtId="167" fontId="6" fillId="0" borderId="20" xfId="0" applyNumberFormat="1" applyFont="1" applyBorder="1" applyAlignment="1">
      <alignment horizontal="center" vertical="center"/>
    </xf>
    <xf numFmtId="0" fontId="6" fillId="0" borderId="21" xfId="0" applyFont="1" applyBorder="1" applyAlignment="1">
      <alignment horizontal="center" vertical="top"/>
    </xf>
    <xf numFmtId="0" fontId="5" fillId="0" borderId="14" xfId="0" applyFont="1" applyBorder="1" applyAlignment="1">
      <alignment horizontal="left"/>
    </xf>
    <xf numFmtId="3" fontId="5" fillId="0" borderId="14" xfId="0" applyNumberFormat="1" applyFont="1" applyBorder="1" applyAlignment="1">
      <alignment horizontal="center" vertical="center"/>
    </xf>
    <xf numFmtId="167" fontId="6" fillId="0" borderId="22" xfId="0" applyNumberFormat="1" applyFont="1" applyBorder="1" applyAlignment="1">
      <alignment horizontal="center" vertical="center"/>
    </xf>
    <xf numFmtId="0" fontId="6" fillId="0" borderId="14" xfId="0" applyFont="1" applyBorder="1" applyAlignment="1">
      <alignment horizontal="left"/>
    </xf>
    <xf numFmtId="0" fontId="6" fillId="2" borderId="23" xfId="0" applyFont="1" applyFill="1" applyBorder="1" applyAlignment="1">
      <alignment horizontal="left"/>
    </xf>
    <xf numFmtId="0" fontId="6" fillId="2" borderId="17" xfId="0" applyFont="1" applyFill="1" applyBorder="1" applyAlignment="1">
      <alignment horizontal="left"/>
    </xf>
    <xf numFmtId="3" fontId="5" fillId="2" borderId="17" xfId="0" applyNumberFormat="1" applyFont="1" applyFill="1" applyBorder="1" applyAlignment="1">
      <alignment horizontal="center" vertical="center"/>
    </xf>
    <xf numFmtId="167" fontId="6" fillId="2" borderId="24" xfId="0" applyNumberFormat="1" applyFont="1" applyFill="1" applyBorder="1" applyAlignment="1">
      <alignment horizontal="center" vertical="center"/>
    </xf>
    <xf numFmtId="0" fontId="5" fillId="0" borderId="14" xfId="1" applyFont="1" applyBorder="1" applyAlignment="1">
      <alignment horizontal="justify" wrapText="1"/>
    </xf>
    <xf numFmtId="0" fontId="5" fillId="0" borderId="14" xfId="1" applyFont="1" applyBorder="1" applyAlignment="1">
      <alignment horizontal="justify" vertical="top"/>
    </xf>
    <xf numFmtId="49" fontId="5" fillId="0" borderId="14" xfId="1" applyNumberFormat="1" applyFont="1" applyBorder="1" applyAlignment="1">
      <alignment horizontal="justify" vertical="top"/>
    </xf>
    <xf numFmtId="0" fontId="5" fillId="0" borderId="25" xfId="0" applyFont="1" applyBorder="1" applyAlignment="1">
      <alignment wrapText="1"/>
    </xf>
    <xf numFmtId="0" fontId="5" fillId="0" borderId="14" xfId="0" applyFont="1" applyBorder="1" applyAlignment="1">
      <alignment horizontal="center" vertical="top"/>
    </xf>
    <xf numFmtId="169" fontId="5" fillId="0" borderId="4" xfId="0" applyNumberFormat="1" applyFont="1" applyBorder="1" applyAlignment="1">
      <alignment horizontal="right"/>
    </xf>
    <xf numFmtId="169" fontId="5" fillId="0" borderId="0" xfId="0" applyNumberFormat="1" applyFont="1" applyAlignment="1">
      <alignment horizontal="right"/>
    </xf>
    <xf numFmtId="0" fontId="6" fillId="0" borderId="7" xfId="0" applyFont="1" applyBorder="1" applyAlignment="1">
      <alignment horizontal="center" vertical="top"/>
    </xf>
    <xf numFmtId="0" fontId="5" fillId="0" borderId="8" xfId="0" applyFont="1" applyBorder="1" applyAlignment="1">
      <alignment horizontal="justify"/>
    </xf>
    <xf numFmtId="0" fontId="5" fillId="0" borderId="8" xfId="0" applyFont="1" applyBorder="1"/>
    <xf numFmtId="4" fontId="5" fillId="0" borderId="8" xfId="0" applyNumberFormat="1" applyFont="1" applyBorder="1" applyAlignment="1">
      <alignment horizontal="center"/>
    </xf>
    <xf numFmtId="3" fontId="5" fillId="0" borderId="8" xfId="0" applyNumberFormat="1" applyFont="1" applyBorder="1" applyAlignment="1">
      <alignment horizontal="center" vertical="center"/>
    </xf>
    <xf numFmtId="3" fontId="6" fillId="0" borderId="9" xfId="0" applyNumberFormat="1" applyFont="1" applyBorder="1" applyAlignment="1">
      <alignment horizontal="center" vertical="center"/>
    </xf>
    <xf numFmtId="0" fontId="6" fillId="0" borderId="45" xfId="0" applyFont="1" applyBorder="1" applyAlignment="1">
      <alignment horizontal="center" vertical="center"/>
    </xf>
    <xf numFmtId="49" fontId="5" fillId="0" borderId="34" xfId="0" applyNumberFormat="1" applyFont="1" applyBorder="1" applyAlignment="1">
      <alignment horizontal="right" indent="1"/>
    </xf>
    <xf numFmtId="0" fontId="6" fillId="0" borderId="19" xfId="0" applyFont="1" applyBorder="1" applyAlignment="1">
      <alignment horizontal="left"/>
    </xf>
    <xf numFmtId="0" fontId="6" fillId="0" borderId="16" xfId="0" applyFont="1" applyBorder="1" applyAlignment="1">
      <alignment horizontal="center" vertical="center"/>
    </xf>
    <xf numFmtId="0" fontId="5" fillId="0" borderId="16" xfId="0" applyFont="1" applyBorder="1" applyAlignment="1">
      <alignment horizontal="center"/>
    </xf>
    <xf numFmtId="4" fontId="5" fillId="0" borderId="16" xfId="0" applyNumberFormat="1" applyFont="1" applyBorder="1" applyAlignment="1">
      <alignment horizontal="center"/>
    </xf>
    <xf numFmtId="4" fontId="5" fillId="0" borderId="16" xfId="0" applyNumberFormat="1" applyFont="1" applyBorder="1" applyAlignment="1" applyProtection="1">
      <alignment horizontal="center"/>
      <protection locked="0"/>
    </xf>
    <xf numFmtId="165" fontId="5" fillId="0" borderId="16" xfId="0" applyNumberFormat="1" applyFont="1" applyBorder="1" applyAlignment="1">
      <alignment horizontal="center"/>
    </xf>
    <xf numFmtId="0" fontId="6" fillId="0" borderId="14" xfId="0" applyFont="1" applyBorder="1" applyAlignment="1">
      <alignment horizontal="left" wrapText="1"/>
    </xf>
    <xf numFmtId="0" fontId="5" fillId="0" borderId="45" xfId="1" applyFont="1" applyBorder="1" applyAlignment="1">
      <alignment horizontal="justify" vertical="top" wrapText="1"/>
    </xf>
    <xf numFmtId="4" fontId="5" fillId="0" borderId="45" xfId="0" applyNumberFormat="1" applyFont="1" applyBorder="1" applyAlignment="1" applyProtection="1">
      <alignment horizontal="center"/>
      <protection locked="0"/>
    </xf>
    <xf numFmtId="165" fontId="5" fillId="0" borderId="45" xfId="0" applyNumberFormat="1" applyFont="1" applyBorder="1" applyAlignment="1">
      <alignment horizontal="center"/>
    </xf>
    <xf numFmtId="3" fontId="9" fillId="0" borderId="14" xfId="0" applyNumberFormat="1" applyFont="1" applyBorder="1" applyAlignment="1">
      <alignment horizontal="center"/>
    </xf>
    <xf numFmtId="4" fontId="5" fillId="0" borderId="14" xfId="4" applyNumberFormat="1" applyFont="1" applyBorder="1" applyAlignment="1">
      <alignment horizontal="center"/>
    </xf>
    <xf numFmtId="0" fontId="5" fillId="0" borderId="14" xfId="0" applyFont="1" applyBorder="1" applyAlignment="1">
      <alignment vertical="justify" wrapText="1"/>
    </xf>
    <xf numFmtId="0" fontId="5" fillId="0" borderId="25" xfId="0" applyFont="1" applyBorder="1" applyAlignment="1">
      <alignment vertical="top"/>
    </xf>
    <xf numFmtId="0" fontId="5" fillId="0" borderId="10" xfId="0" applyFont="1" applyBorder="1" applyAlignment="1">
      <alignment horizontal="center"/>
    </xf>
    <xf numFmtId="0" fontId="5" fillId="0" borderId="6" xfId="0" applyFont="1" applyBorder="1" applyAlignment="1">
      <alignment horizontal="center" vertical="top"/>
    </xf>
    <xf numFmtId="0" fontId="6" fillId="0" borderId="11" xfId="0" applyFont="1" applyBorder="1" applyAlignment="1">
      <alignment horizontal="center" vertical="top"/>
    </xf>
    <xf numFmtId="0" fontId="6" fillId="0" borderId="25" xfId="0" applyFont="1" applyBorder="1" applyAlignment="1">
      <alignment horizontal="center" vertical="top"/>
    </xf>
    <xf numFmtId="0" fontId="6" fillId="0" borderId="14" xfId="0" applyFont="1" applyBorder="1" applyAlignment="1">
      <alignment horizontal="center" vertical="top"/>
    </xf>
    <xf numFmtId="0" fontId="6" fillId="2" borderId="17" xfId="0" applyFont="1" applyFill="1" applyBorder="1" applyAlignment="1">
      <alignment horizontal="center" vertical="top"/>
    </xf>
    <xf numFmtId="0" fontId="21" fillId="0" borderId="0" xfId="0" applyFont="1" applyAlignment="1">
      <alignment vertical="top"/>
    </xf>
    <xf numFmtId="0" fontId="6" fillId="2" borderId="23" xfId="0" applyFont="1" applyFill="1" applyBorder="1" applyAlignment="1">
      <alignment horizontal="left" vertical="top"/>
    </xf>
    <xf numFmtId="0" fontId="6" fillId="0" borderId="14" xfId="0" applyFont="1" applyBorder="1" applyAlignment="1">
      <alignment horizontal="center" vertical="center" wrapText="1"/>
    </xf>
    <xf numFmtId="0" fontId="1" fillId="0" borderId="14" xfId="0" applyFont="1" applyBorder="1" applyAlignment="1">
      <alignment horizontal="center" wrapText="1"/>
    </xf>
    <xf numFmtId="0" fontId="28" fillId="0" borderId="14" xfId="0" applyFont="1" applyBorder="1" applyAlignment="1">
      <alignment horizontal="center" vertical="center"/>
    </xf>
    <xf numFmtId="0" fontId="1" fillId="0" borderId="14" xfId="0" applyFont="1" applyBorder="1" applyAlignment="1">
      <alignment horizontal="center"/>
    </xf>
    <xf numFmtId="0" fontId="5" fillId="0" borderId="36" xfId="0" applyFont="1" applyBorder="1" applyAlignment="1">
      <alignment horizontal="center"/>
    </xf>
    <xf numFmtId="0" fontId="1" fillId="0" borderId="36" xfId="0" applyFont="1" applyBorder="1" applyAlignment="1">
      <alignment horizontal="center" wrapText="1"/>
    </xf>
    <xf numFmtId="0" fontId="28" fillId="0" borderId="36" xfId="0" applyFont="1" applyBorder="1" applyAlignment="1">
      <alignment horizontal="center" vertical="center"/>
    </xf>
    <xf numFmtId="0" fontId="27" fillId="0" borderId="14" xfId="0" applyFont="1" applyBorder="1" applyAlignment="1">
      <alignment vertical="center" wrapText="1"/>
    </xf>
    <xf numFmtId="0" fontId="27" fillId="0" borderId="14" xfId="0" applyFont="1" applyBorder="1" applyAlignment="1">
      <alignment vertical="top" wrapText="1"/>
    </xf>
    <xf numFmtId="0" fontId="5" fillId="2" borderId="17" xfId="0" applyFont="1" applyFill="1" applyBorder="1" applyAlignment="1">
      <alignment horizontal="center"/>
    </xf>
    <xf numFmtId="0" fontId="5" fillId="2" borderId="46" xfId="0" applyFont="1" applyFill="1" applyBorder="1"/>
    <xf numFmtId="0" fontId="30" fillId="0" borderId="14" xfId="0" applyFont="1" applyBorder="1" applyAlignment="1">
      <alignment vertical="center" wrapText="1"/>
    </xf>
    <xf numFmtId="0" fontId="31" fillId="0" borderId="14" xfId="0" applyFont="1" applyBorder="1" applyAlignment="1">
      <alignment vertical="center" wrapText="1"/>
    </xf>
    <xf numFmtId="4" fontId="1" fillId="0" borderId="14" xfId="0" applyNumberFormat="1" applyFont="1" applyBorder="1" applyAlignment="1">
      <alignment horizontal="center"/>
    </xf>
    <xf numFmtId="0" fontId="32" fillId="0" borderId="14" xfId="0" applyFont="1" applyBorder="1" applyAlignment="1">
      <alignment vertical="center" wrapText="1"/>
    </xf>
    <xf numFmtId="0" fontId="6" fillId="2" borderId="47" xfId="0" applyFont="1" applyFill="1" applyBorder="1" applyAlignment="1">
      <alignment horizontal="center" vertical="center"/>
    </xf>
    <xf numFmtId="0" fontId="27" fillId="0" borderId="15" xfId="0" applyFont="1" applyBorder="1" applyAlignment="1">
      <alignment vertical="center" wrapText="1"/>
    </xf>
    <xf numFmtId="0" fontId="28" fillId="0" borderId="15" xfId="0" applyFont="1" applyBorder="1" applyAlignment="1">
      <alignment horizontal="center" vertical="center"/>
    </xf>
    <xf numFmtId="0" fontId="1" fillId="0" borderId="15" xfId="0" applyFont="1" applyBorder="1" applyAlignment="1">
      <alignment horizontal="center"/>
    </xf>
    <xf numFmtId="0" fontId="6" fillId="2" borderId="23" xfId="0" applyFont="1" applyFill="1" applyBorder="1" applyAlignment="1">
      <alignment horizontal="center" wrapText="1"/>
    </xf>
    <xf numFmtId="0" fontId="5" fillId="0" borderId="14" xfId="0" applyFont="1" applyBorder="1" applyAlignment="1">
      <alignment horizontal="left" vertical="center" wrapText="1"/>
    </xf>
    <xf numFmtId="0" fontId="6" fillId="0" borderId="14" xfId="0" applyFont="1" applyBorder="1" applyAlignment="1">
      <alignment horizontal="left" vertical="center" wrapText="1"/>
    </xf>
    <xf numFmtId="0" fontId="6" fillId="2" borderId="48" xfId="0" applyFont="1" applyFill="1" applyBorder="1" applyAlignment="1">
      <alignment horizontal="left"/>
    </xf>
    <xf numFmtId="0" fontId="6" fillId="2" borderId="46" xfId="0" applyFont="1" applyFill="1" applyBorder="1" applyAlignment="1">
      <alignment horizontal="left"/>
    </xf>
    <xf numFmtId="3" fontId="5" fillId="2" borderId="46" xfId="0" applyNumberFormat="1" applyFont="1" applyFill="1" applyBorder="1" applyAlignment="1">
      <alignment horizontal="center" vertical="center"/>
    </xf>
    <xf numFmtId="167" fontId="6" fillId="2" borderId="49" xfId="0" applyNumberFormat="1" applyFont="1" applyFill="1" applyBorder="1" applyAlignment="1">
      <alignment horizontal="center" vertical="center"/>
    </xf>
    <xf numFmtId="167" fontId="6" fillId="0" borderId="14" xfId="0" applyNumberFormat="1" applyFont="1" applyBorder="1" applyAlignment="1">
      <alignment horizontal="center" vertical="center"/>
    </xf>
    <xf numFmtId="0" fontId="6" fillId="0" borderId="10" xfId="0" applyFont="1" applyBorder="1" applyAlignment="1">
      <alignment horizontal="center" vertical="center"/>
    </xf>
    <xf numFmtId="0" fontId="6" fillId="0" borderId="15" xfId="0" applyFont="1" applyBorder="1" applyAlignment="1">
      <alignment horizontal="center" vertical="center"/>
    </xf>
    <xf numFmtId="0" fontId="6" fillId="0" borderId="11" xfId="0" applyFont="1" applyBorder="1" applyAlignment="1">
      <alignment horizontal="center" vertical="center" wrapText="1"/>
    </xf>
    <xf numFmtId="0" fontId="6" fillId="0" borderId="25" xfId="0" applyFont="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0" xfId="0" applyFont="1" applyAlignment="1">
      <alignment horizontal="center"/>
    </xf>
    <xf numFmtId="0" fontId="5" fillId="0" borderId="5" xfId="0" applyFont="1" applyBorder="1" applyAlignment="1">
      <alignment horizontal="center"/>
    </xf>
    <xf numFmtId="0" fontId="5" fillId="0" borderId="34" xfId="0" applyFont="1" applyBorder="1" applyAlignment="1">
      <alignment horizontal="center" wrapText="1"/>
    </xf>
    <xf numFmtId="0" fontId="5" fillId="0" borderId="35" xfId="0" applyFont="1" applyBorder="1" applyAlignment="1">
      <alignment horizontal="center" wrapText="1"/>
    </xf>
    <xf numFmtId="0" fontId="5" fillId="0" borderId="36" xfId="0" applyFont="1" applyBorder="1" applyAlignment="1">
      <alignment horizontal="center" wrapText="1"/>
    </xf>
    <xf numFmtId="0" fontId="6" fillId="0" borderId="12" xfId="0" applyFont="1" applyBorder="1" applyAlignment="1">
      <alignment horizontal="center" vertical="center"/>
    </xf>
    <xf numFmtId="0" fontId="6" fillId="0" borderId="13" xfId="0" applyFont="1" applyBorder="1" applyAlignment="1">
      <alignment horizontal="center" vertical="center" wrapText="1"/>
    </xf>
    <xf numFmtId="0" fontId="5" fillId="0" borderId="7"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6" fillId="0" borderId="14" xfId="0" applyFont="1" applyBorder="1" applyAlignment="1">
      <alignment horizontal="center" vertical="center"/>
    </xf>
    <xf numFmtId="0" fontId="23" fillId="0" borderId="0" xfId="0" applyFont="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6" fillId="0" borderId="14" xfId="0" applyFont="1" applyBorder="1" applyAlignment="1">
      <alignment horizontal="center" vertical="center" wrapText="1"/>
    </xf>
    <xf numFmtId="0" fontId="5" fillId="0" borderId="14" xfId="0" applyFont="1" applyBorder="1" applyAlignment="1">
      <alignment horizontal="center"/>
    </xf>
    <xf numFmtId="0" fontId="7" fillId="0" borderId="0" xfId="0" applyFont="1" applyAlignment="1">
      <alignment horizontal="center" wrapText="1"/>
    </xf>
    <xf numFmtId="0" fontId="2" fillId="0" borderId="27" xfId="0" applyFont="1" applyBorder="1" applyAlignment="1">
      <alignment horizontal="left" vertical="top" wrapText="1"/>
    </xf>
    <xf numFmtId="0" fontId="0" fillId="0" borderId="28" xfId="0" applyBorder="1" applyAlignment="1">
      <alignment vertical="top" wrapText="1"/>
    </xf>
    <xf numFmtId="0" fontId="0" fillId="0" borderId="29" xfId="0" applyBorder="1" applyAlignment="1">
      <alignment vertical="top" wrapText="1"/>
    </xf>
    <xf numFmtId="0" fontId="2" fillId="0" borderId="31" xfId="0" applyFont="1" applyBorder="1" applyAlignment="1">
      <alignment horizontal="left"/>
    </xf>
    <xf numFmtId="0" fontId="2" fillId="0" borderId="32" xfId="0" applyFont="1" applyBorder="1" applyAlignment="1">
      <alignment horizontal="left"/>
    </xf>
    <xf numFmtId="0" fontId="2" fillId="0" borderId="33" xfId="0" applyFont="1" applyBorder="1" applyAlignment="1">
      <alignment horizontal="left"/>
    </xf>
    <xf numFmtId="0" fontId="2" fillId="0" borderId="34" xfId="0" applyFont="1" applyBorder="1" applyAlignment="1">
      <alignment horizontal="left" vertical="top" wrapText="1"/>
    </xf>
    <xf numFmtId="0" fontId="2" fillId="0" borderId="35" xfId="0" applyFont="1" applyBorder="1" applyAlignment="1">
      <alignment horizontal="left" vertical="top" wrapText="1"/>
    </xf>
    <xf numFmtId="0" fontId="2" fillId="0" borderId="36" xfId="0" applyFont="1" applyBorder="1" applyAlignment="1">
      <alignment horizontal="left" vertical="top" wrapText="1"/>
    </xf>
    <xf numFmtId="0" fontId="2" fillId="2" borderId="40" xfId="0" applyFont="1" applyFill="1" applyBorder="1" applyAlignment="1">
      <alignment horizontal="center"/>
    </xf>
    <xf numFmtId="0" fontId="2" fillId="2" borderId="41" xfId="0" applyFont="1" applyFill="1" applyBorder="1" applyAlignment="1">
      <alignment horizontal="center"/>
    </xf>
    <xf numFmtId="0" fontId="2" fillId="2" borderId="42" xfId="0" applyFont="1" applyFill="1" applyBorder="1" applyAlignment="1">
      <alignment horizontal="center"/>
    </xf>
    <xf numFmtId="0" fontId="3" fillId="0" borderId="43" xfId="0" applyFont="1" applyBorder="1" applyAlignment="1">
      <alignment horizontal="left"/>
    </xf>
    <xf numFmtId="0" fontId="14" fillId="0" borderId="0" xfId="0" applyFont="1" applyAlignment="1">
      <alignment horizontal="center" wrapText="1"/>
    </xf>
    <xf numFmtId="0" fontId="10" fillId="0" borderId="0" xfId="0" applyFont="1" applyAlignment="1">
      <alignment horizontal="center" vertical="center" wrapText="1"/>
    </xf>
    <xf numFmtId="0" fontId="10" fillId="0" borderId="38" xfId="0" applyFont="1" applyBorder="1" applyAlignment="1">
      <alignment horizontal="center" vertical="center" wrapText="1"/>
    </xf>
    <xf numFmtId="0" fontId="10" fillId="0" borderId="0" xfId="0" applyFont="1" applyAlignment="1">
      <alignment horizontal="center" vertical="center"/>
    </xf>
    <xf numFmtId="0" fontId="13"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xf>
    <xf numFmtId="0" fontId="12" fillId="0" borderId="0" xfId="0" applyFont="1" applyAlignment="1">
      <alignment horizontal="left"/>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6" fillId="0" borderId="10" xfId="0" applyFont="1" applyBorder="1" applyAlignment="1">
      <alignment horizontal="center" vertical="top"/>
    </xf>
    <xf numFmtId="0" fontId="6" fillId="0" borderId="12" xfId="0" applyFont="1" applyBorder="1" applyAlignment="1">
      <alignment horizontal="center" vertical="top"/>
    </xf>
    <xf numFmtId="0" fontId="24" fillId="0" borderId="0" xfId="0" applyFont="1" applyAlignment="1">
      <alignment horizontal="center"/>
    </xf>
    <xf numFmtId="0" fontId="7" fillId="0" borderId="0" xfId="0" applyFont="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4" fontId="5" fillId="0" borderId="31" xfId="0" applyNumberFormat="1" applyFont="1" applyBorder="1" applyAlignment="1" applyProtection="1">
      <alignment horizontal="center"/>
      <protection locked="0"/>
    </xf>
    <xf numFmtId="4" fontId="5" fillId="0" borderId="33" xfId="0" applyNumberFormat="1" applyFont="1" applyBorder="1" applyAlignment="1" applyProtection="1">
      <alignment horizontal="center"/>
      <protection locked="0"/>
    </xf>
    <xf numFmtId="4" fontId="5" fillId="0" borderId="4" xfId="0" applyNumberFormat="1" applyFont="1" applyBorder="1" applyAlignment="1" applyProtection="1">
      <alignment horizontal="center"/>
      <protection locked="0"/>
    </xf>
    <xf numFmtId="4" fontId="5" fillId="0" borderId="5" xfId="0" applyNumberFormat="1" applyFont="1" applyBorder="1" applyAlignment="1" applyProtection="1">
      <alignment horizontal="center"/>
      <protection locked="0"/>
    </xf>
    <xf numFmtId="4" fontId="5" fillId="0" borderId="50" xfId="0" applyNumberFormat="1" applyFont="1" applyBorder="1" applyAlignment="1" applyProtection="1">
      <alignment horizontal="center"/>
      <protection locked="0"/>
    </xf>
    <xf numFmtId="4" fontId="5" fillId="0" borderId="51" xfId="0" applyNumberFormat="1" applyFont="1" applyBorder="1" applyAlignment="1" applyProtection="1">
      <alignment horizontal="center"/>
      <protection locked="0"/>
    </xf>
    <xf numFmtId="3" fontId="5" fillId="0" borderId="14" xfId="0" applyNumberFormat="1" applyFont="1" applyBorder="1" applyAlignment="1">
      <alignment horizontal="center"/>
    </xf>
    <xf numFmtId="0" fontId="5" fillId="0" borderId="34" xfId="0" applyFont="1" applyBorder="1" applyAlignment="1">
      <alignment horizontal="center"/>
    </xf>
    <xf numFmtId="0" fontId="5" fillId="0" borderId="35" xfId="0" applyFont="1" applyBorder="1" applyAlignment="1">
      <alignment horizontal="center"/>
    </xf>
    <xf numFmtId="0" fontId="5" fillId="0" borderId="36" xfId="0" applyFont="1" applyBorder="1" applyAlignment="1">
      <alignment horizontal="center"/>
    </xf>
  </cellXfs>
  <cellStyles count="6">
    <cellStyle name="Comma" xfId="4" builtinId="3"/>
    <cellStyle name="Normal" xfId="0" builtinId="0"/>
    <cellStyle name="Normal 2 2" xfId="3" xr:uid="{D44EC0B1-D459-47F0-9E9F-C66EC0FB4D5E}"/>
    <cellStyle name="Normal 3" xfId="5" xr:uid="{9AF46A75-295F-4396-B691-03049470AF2A}"/>
    <cellStyle name="Normal 4 2" xfId="2" xr:uid="{90EAD626-7507-4335-9270-3ADAD9769A21}"/>
    <cellStyle name="Normal_Sheet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
  <sheetViews>
    <sheetView view="pageBreakPreview" topLeftCell="A6" zoomScaleNormal="100" zoomScaleSheetLayoutView="100" workbookViewId="0">
      <selection activeCell="L34" sqref="L34"/>
    </sheetView>
  </sheetViews>
  <sheetFormatPr defaultRowHeight="14.4" x14ac:dyDescent="0.3"/>
  <cols>
    <col min="5" max="5" width="22.109375" customWidth="1"/>
    <col min="6" max="6" width="18.6640625" bestFit="1" customWidth="1"/>
  </cols>
  <sheetData>
    <row r="1" spans="1:6" ht="33" customHeight="1" x14ac:dyDescent="0.3">
      <c r="A1" s="249" t="s">
        <v>205</v>
      </c>
      <c r="B1" s="249"/>
      <c r="C1" s="249"/>
      <c r="D1" s="249"/>
      <c r="E1" s="249"/>
      <c r="F1" s="249"/>
    </row>
    <row r="2" spans="1:6" ht="15.6" x14ac:dyDescent="0.3">
      <c r="A2" s="235" t="s">
        <v>13</v>
      </c>
      <c r="B2" s="235"/>
      <c r="C2" s="235"/>
      <c r="D2" s="235"/>
      <c r="E2" s="235"/>
      <c r="F2" s="235"/>
    </row>
    <row r="3" spans="1:6" ht="16.2" thickBot="1" x14ac:dyDescent="0.35">
      <c r="A3" s="47"/>
      <c r="B3" s="47"/>
      <c r="C3" s="47"/>
      <c r="D3" s="47"/>
      <c r="E3" s="47"/>
      <c r="F3" s="47"/>
    </row>
    <row r="4" spans="1:6" ht="44.4" customHeight="1" thickTop="1" x14ac:dyDescent="0.3">
      <c r="A4" s="28" t="s">
        <v>95</v>
      </c>
      <c r="B4" s="236" t="s">
        <v>86</v>
      </c>
      <c r="C4" s="237"/>
      <c r="D4" s="237"/>
      <c r="E4" s="238"/>
      <c r="F4" s="48"/>
    </row>
    <row r="5" spans="1:6" x14ac:dyDescent="0.3">
      <c r="A5" s="49"/>
      <c r="B5" s="239"/>
      <c r="C5" s="240"/>
      <c r="D5" s="240"/>
      <c r="E5" s="241"/>
      <c r="F5" s="50"/>
    </row>
    <row r="6" spans="1:6" ht="44.4" customHeight="1" x14ac:dyDescent="0.3">
      <c r="A6" s="33" t="s">
        <v>94</v>
      </c>
      <c r="B6" s="242" t="s">
        <v>91</v>
      </c>
      <c r="C6" s="243"/>
      <c r="D6" s="243"/>
      <c r="E6" s="244"/>
      <c r="F6" s="51"/>
    </row>
    <row r="7" spans="1:6" x14ac:dyDescent="0.3">
      <c r="A7" s="33"/>
      <c r="B7" s="52"/>
      <c r="C7" s="53"/>
      <c r="D7" s="53"/>
      <c r="E7" s="54"/>
      <c r="F7" s="50"/>
    </row>
    <row r="8" spans="1:6" ht="44.4" customHeight="1" x14ac:dyDescent="0.3">
      <c r="A8" s="33" t="s">
        <v>93</v>
      </c>
      <c r="B8" s="242" t="s">
        <v>293</v>
      </c>
      <c r="C8" s="243"/>
      <c r="D8" s="243"/>
      <c r="E8" s="244"/>
      <c r="F8" s="51"/>
    </row>
    <row r="9" spans="1:6" x14ac:dyDescent="0.3">
      <c r="A9" s="33"/>
      <c r="B9" s="52"/>
      <c r="C9" s="53"/>
      <c r="D9" s="53"/>
      <c r="E9" s="54"/>
      <c r="F9" s="51"/>
    </row>
    <row r="10" spans="1:6" ht="44.4" customHeight="1" x14ac:dyDescent="0.3">
      <c r="A10" s="33" t="s">
        <v>92</v>
      </c>
      <c r="B10" s="242" t="s">
        <v>383</v>
      </c>
      <c r="C10" s="243"/>
      <c r="D10" s="243"/>
      <c r="E10" s="244"/>
      <c r="F10" s="51"/>
    </row>
    <row r="11" spans="1:6" ht="14.4" customHeight="1" x14ac:dyDescent="0.3">
      <c r="A11" s="33"/>
      <c r="B11" s="55"/>
      <c r="C11" s="56"/>
      <c r="D11" s="56"/>
      <c r="E11" s="57"/>
      <c r="F11" s="51"/>
    </row>
    <row r="12" spans="1:6" ht="44.4" customHeight="1" x14ac:dyDescent="0.3">
      <c r="A12" s="33" t="s">
        <v>99</v>
      </c>
      <c r="B12" s="242" t="s">
        <v>384</v>
      </c>
      <c r="C12" s="243"/>
      <c r="D12" s="243"/>
      <c r="E12" s="244"/>
      <c r="F12" s="51"/>
    </row>
    <row r="13" spans="1:6" x14ac:dyDescent="0.3">
      <c r="A13" s="33"/>
      <c r="B13" s="55"/>
      <c r="C13" s="56"/>
      <c r="D13" s="56"/>
      <c r="E13" s="57"/>
      <c r="F13" s="51"/>
    </row>
    <row r="14" spans="1:6" s="72" customFormat="1" ht="44.4" customHeight="1" x14ac:dyDescent="0.3">
      <c r="A14" s="33" t="s">
        <v>100</v>
      </c>
      <c r="B14" s="242" t="s">
        <v>410</v>
      </c>
      <c r="C14" s="243"/>
      <c r="D14" s="243"/>
      <c r="E14" s="244"/>
      <c r="F14" s="51"/>
    </row>
    <row r="15" spans="1:6" s="72" customFormat="1" x14ac:dyDescent="0.3">
      <c r="A15" s="33"/>
      <c r="B15" s="55"/>
      <c r="C15" s="56"/>
      <c r="D15" s="56"/>
      <c r="E15" s="57"/>
      <c r="F15" s="51"/>
    </row>
    <row r="16" spans="1:6" s="72" customFormat="1" ht="44.4" customHeight="1" x14ac:dyDescent="0.3">
      <c r="A16" s="33" t="s">
        <v>438</v>
      </c>
      <c r="B16" s="242" t="s">
        <v>437</v>
      </c>
      <c r="C16" s="243"/>
      <c r="D16" s="243"/>
      <c r="E16" s="244"/>
      <c r="F16" s="51"/>
    </row>
    <row r="17" spans="1:6" s="72" customFormat="1" ht="15" thickBot="1" x14ac:dyDescent="0.35">
      <c r="A17" s="33"/>
      <c r="B17" s="55"/>
      <c r="C17" s="56"/>
      <c r="D17" s="56"/>
      <c r="E17" s="57"/>
      <c r="F17" s="51"/>
    </row>
    <row r="18" spans="1:6" ht="15.6" thickTop="1" thickBot="1" x14ac:dyDescent="0.35">
      <c r="A18" s="245" t="s">
        <v>16</v>
      </c>
      <c r="B18" s="246"/>
      <c r="C18" s="246"/>
      <c r="D18" s="246"/>
      <c r="E18" s="247"/>
      <c r="F18" s="58"/>
    </row>
    <row r="19" spans="1:6" ht="15" thickTop="1" x14ac:dyDescent="0.3">
      <c r="A19" s="59"/>
      <c r="B19" s="248"/>
      <c r="C19" s="248"/>
      <c r="D19" s="248"/>
      <c r="E19" s="248"/>
      <c r="F19" s="60"/>
    </row>
    <row r="20" spans="1:6" ht="58.2" customHeight="1" x14ac:dyDescent="0.3">
      <c r="A20" s="61"/>
      <c r="B20" s="254" t="s">
        <v>488</v>
      </c>
      <c r="C20" s="254"/>
      <c r="D20" s="254"/>
      <c r="E20" s="254"/>
      <c r="F20" s="62"/>
    </row>
    <row r="21" spans="1:6" x14ac:dyDescent="0.3">
      <c r="A21" s="61"/>
      <c r="B21" s="254"/>
      <c r="C21" s="254"/>
      <c r="D21" s="254"/>
      <c r="E21" s="254"/>
      <c r="F21" s="63"/>
    </row>
    <row r="22" spans="1:6" ht="15.6" x14ac:dyDescent="0.3">
      <c r="A22" s="61"/>
      <c r="B22" s="64" t="s">
        <v>17</v>
      </c>
      <c r="C22" s="65"/>
      <c r="D22" s="65"/>
      <c r="E22" s="65"/>
      <c r="F22" s="62"/>
    </row>
    <row r="23" spans="1:6" x14ac:dyDescent="0.3">
      <c r="A23" s="61"/>
      <c r="B23" s="255"/>
      <c r="C23" s="255"/>
      <c r="D23" s="255"/>
      <c r="E23" s="255"/>
    </row>
    <row r="24" spans="1:6" ht="15.6" x14ac:dyDescent="0.3">
      <c r="A24" s="61"/>
      <c r="B24" s="256" t="s">
        <v>18</v>
      </c>
      <c r="C24" s="256"/>
      <c r="D24" s="256"/>
      <c r="E24" s="256"/>
      <c r="F24" s="62"/>
    </row>
    <row r="25" spans="1:6" x14ac:dyDescent="0.3">
      <c r="A25" s="61"/>
      <c r="B25" s="255"/>
      <c r="C25" s="255"/>
      <c r="D25" s="255"/>
      <c r="E25" s="255"/>
    </row>
    <row r="26" spans="1:6" ht="15.6" x14ac:dyDescent="0.3">
      <c r="A26" s="61"/>
      <c r="B26" s="64" t="s">
        <v>19</v>
      </c>
      <c r="C26" s="65"/>
      <c r="D26" s="65"/>
      <c r="E26" s="65"/>
      <c r="F26" s="62"/>
    </row>
    <row r="27" spans="1:6" x14ac:dyDescent="0.3">
      <c r="A27" s="61"/>
      <c r="B27" s="66"/>
      <c r="C27" s="65"/>
      <c r="D27" s="65"/>
      <c r="E27" s="65"/>
      <c r="F27" s="63"/>
    </row>
    <row r="28" spans="1:6" x14ac:dyDescent="0.3">
      <c r="A28" s="61"/>
      <c r="B28" s="67" t="s">
        <v>6</v>
      </c>
      <c r="C28" s="65"/>
      <c r="D28" s="65"/>
      <c r="E28" s="65"/>
      <c r="F28" s="63"/>
    </row>
    <row r="29" spans="1:6" ht="43.95" customHeight="1" x14ac:dyDescent="0.3">
      <c r="A29" s="61"/>
      <c r="B29" s="254" t="s">
        <v>20</v>
      </c>
      <c r="C29" s="254"/>
      <c r="D29" s="254"/>
      <c r="E29" s="254"/>
      <c r="F29" s="254"/>
    </row>
    <row r="30" spans="1:6" x14ac:dyDescent="0.3">
      <c r="A30" s="61"/>
      <c r="B30" s="252"/>
      <c r="C30" s="252"/>
      <c r="D30" s="252"/>
      <c r="E30" s="252"/>
      <c r="F30" s="252"/>
    </row>
    <row r="31" spans="1:6" x14ac:dyDescent="0.3">
      <c r="A31" s="61"/>
      <c r="B31" s="253" t="s">
        <v>21</v>
      </c>
      <c r="C31" s="253"/>
      <c r="D31" s="253"/>
      <c r="E31" s="253"/>
      <c r="F31" s="63"/>
    </row>
    <row r="32" spans="1:6" x14ac:dyDescent="0.3">
      <c r="A32" s="61"/>
      <c r="B32" s="254" t="s">
        <v>22</v>
      </c>
      <c r="C32" s="254"/>
      <c r="D32" s="254"/>
      <c r="E32" s="254"/>
      <c r="F32" s="254"/>
    </row>
    <row r="33" spans="1:6" ht="38.4" customHeight="1" x14ac:dyDescent="0.3">
      <c r="A33" s="61"/>
      <c r="B33" s="254" t="s">
        <v>486</v>
      </c>
      <c r="C33" s="254"/>
      <c r="D33" s="254"/>
      <c r="E33" s="254"/>
      <c r="F33" s="254"/>
    </row>
    <row r="34" spans="1:6" ht="49.2" customHeight="1" x14ac:dyDescent="0.3">
      <c r="A34" s="61"/>
      <c r="B34" s="254" t="s">
        <v>487</v>
      </c>
      <c r="C34" s="254"/>
      <c r="D34" s="254"/>
      <c r="E34" s="254"/>
      <c r="F34" s="254"/>
    </row>
    <row r="35" spans="1:6" x14ac:dyDescent="0.3">
      <c r="B35" s="254"/>
      <c r="C35" s="254"/>
      <c r="D35" s="254"/>
      <c r="E35" s="254"/>
      <c r="F35" s="254"/>
    </row>
    <row r="36" spans="1:6" x14ac:dyDescent="0.3">
      <c r="B36" s="68"/>
    </row>
    <row r="37" spans="1:6" x14ac:dyDescent="0.3">
      <c r="B37" s="69" t="s">
        <v>23</v>
      </c>
      <c r="C37" s="69"/>
      <c r="D37" s="69"/>
      <c r="E37" s="250" t="s">
        <v>24</v>
      </c>
      <c r="F37" s="250"/>
    </row>
    <row r="38" spans="1:6" ht="15" thickBot="1" x14ac:dyDescent="0.35">
      <c r="B38" s="70"/>
      <c r="C38" s="71"/>
      <c r="D38" s="69"/>
      <c r="E38" s="251"/>
      <c r="F38" s="251"/>
    </row>
  </sheetData>
  <mergeCells count="26">
    <mergeCell ref="B19:E19"/>
    <mergeCell ref="A1:F1"/>
    <mergeCell ref="E37:F37"/>
    <mergeCell ref="E38:F38"/>
    <mergeCell ref="B30:F30"/>
    <mergeCell ref="B31:E31"/>
    <mergeCell ref="B32:F32"/>
    <mergeCell ref="B33:F33"/>
    <mergeCell ref="B34:F34"/>
    <mergeCell ref="B35:F35"/>
    <mergeCell ref="B20:E20"/>
    <mergeCell ref="B21:E21"/>
    <mergeCell ref="B23:E23"/>
    <mergeCell ref="B24:E24"/>
    <mergeCell ref="B25:E25"/>
    <mergeCell ref="B29:F29"/>
    <mergeCell ref="B10:E10"/>
    <mergeCell ref="B12:E12"/>
    <mergeCell ref="B14:E14"/>
    <mergeCell ref="B16:E16"/>
    <mergeCell ref="A18:E18"/>
    <mergeCell ref="A2:F2"/>
    <mergeCell ref="B4:E4"/>
    <mergeCell ref="B5:E5"/>
    <mergeCell ref="B6:E6"/>
    <mergeCell ref="B8:E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9A20C-3FDA-400B-B278-90CC2D4481B5}">
  <dimension ref="A1:F255"/>
  <sheetViews>
    <sheetView view="pageBreakPreview" topLeftCell="A91" zoomScaleNormal="100" zoomScaleSheetLayoutView="100" workbookViewId="0">
      <selection activeCell="B100" sqref="B100"/>
    </sheetView>
  </sheetViews>
  <sheetFormatPr defaultColWidth="8.88671875" defaultRowHeight="14.4" x14ac:dyDescent="0.3"/>
  <cols>
    <col min="1" max="1" width="8.88671875" style="111" customWidth="1"/>
    <col min="2" max="2" width="40.88671875" style="111" customWidth="1"/>
    <col min="3" max="3" width="9.5546875" style="126" customWidth="1"/>
    <col min="4" max="4" width="9.33203125" style="111" bestFit="1" customWidth="1"/>
    <col min="5" max="5" width="10.88671875" style="111" bestFit="1" customWidth="1"/>
    <col min="6" max="6" width="14.6640625" style="111" bestFit="1" customWidth="1"/>
    <col min="7" max="16384" width="8.88671875" style="111"/>
  </cols>
  <sheetData>
    <row r="1" spans="1:6" x14ac:dyDescent="0.3">
      <c r="A1" s="227"/>
      <c r="B1" s="228"/>
      <c r="C1" s="228"/>
      <c r="D1" s="228"/>
      <c r="E1" s="228"/>
      <c r="F1" s="229"/>
    </row>
    <row r="2" spans="1:6" ht="33.6" customHeight="1" thickBot="1" x14ac:dyDescent="0.35">
      <c r="A2" s="230" t="s">
        <v>87</v>
      </c>
      <c r="B2" s="231"/>
      <c r="C2" s="231"/>
      <c r="D2" s="231"/>
      <c r="E2" s="231"/>
      <c r="F2" s="232"/>
    </row>
    <row r="3" spans="1:6" ht="27" thickBot="1" x14ac:dyDescent="0.35">
      <c r="A3" s="112" t="s">
        <v>0</v>
      </c>
      <c r="B3" s="112" t="s">
        <v>1</v>
      </c>
      <c r="C3" s="113" t="s">
        <v>2</v>
      </c>
      <c r="D3" s="114" t="s">
        <v>3</v>
      </c>
      <c r="E3" s="115" t="s">
        <v>4</v>
      </c>
      <c r="F3" s="116" t="s">
        <v>5</v>
      </c>
    </row>
    <row r="4" spans="1:6" x14ac:dyDescent="0.3">
      <c r="A4" s="117"/>
      <c r="B4" s="118"/>
      <c r="C4" s="119"/>
      <c r="D4" s="120"/>
      <c r="E4" s="121"/>
      <c r="F4" s="122"/>
    </row>
    <row r="5" spans="1:6" ht="15" thickBot="1" x14ac:dyDescent="0.35">
      <c r="A5" s="150"/>
      <c r="B5" s="151"/>
      <c r="C5" s="152"/>
      <c r="D5" s="153"/>
      <c r="E5" s="154"/>
      <c r="F5" s="155"/>
    </row>
    <row r="6" spans="1:6" x14ac:dyDescent="0.3">
      <c r="A6" s="207" t="s">
        <v>7</v>
      </c>
      <c r="B6" s="257" t="s">
        <v>25</v>
      </c>
      <c r="C6" s="211"/>
      <c r="D6" s="212"/>
      <c r="E6" s="212"/>
      <c r="F6" s="213"/>
    </row>
    <row r="7" spans="1:6" ht="15" thickBot="1" x14ac:dyDescent="0.35">
      <c r="A7" s="220"/>
      <c r="B7" s="258"/>
      <c r="C7" s="222"/>
      <c r="D7" s="223"/>
      <c r="E7" s="223"/>
      <c r="F7" s="224"/>
    </row>
    <row r="8" spans="1:6" ht="175.2" customHeight="1" x14ac:dyDescent="0.3">
      <c r="A8" s="101">
        <v>1</v>
      </c>
      <c r="B8" s="22" t="s">
        <v>38</v>
      </c>
      <c r="C8" s="76" t="s">
        <v>26</v>
      </c>
      <c r="D8" s="79">
        <v>1</v>
      </c>
      <c r="E8" s="80"/>
      <c r="F8" s="81"/>
    </row>
    <row r="9" spans="1:6" x14ac:dyDescent="0.3">
      <c r="A9" s="102"/>
      <c r="B9" s="18"/>
      <c r="C9" s="78"/>
      <c r="D9" s="73"/>
      <c r="E9" s="74"/>
      <c r="F9" s="75"/>
    </row>
    <row r="10" spans="1:6" ht="186.6" customHeight="1" x14ac:dyDescent="0.3">
      <c r="A10" s="102">
        <v>2</v>
      </c>
      <c r="B10" s="18" t="s">
        <v>39</v>
      </c>
      <c r="C10" s="78" t="s">
        <v>26</v>
      </c>
      <c r="D10" s="73">
        <v>1</v>
      </c>
      <c r="E10" s="74"/>
      <c r="F10" s="75"/>
    </row>
    <row r="11" spans="1:6" x14ac:dyDescent="0.3">
      <c r="A11" s="102"/>
      <c r="B11" s="18"/>
      <c r="C11" s="78"/>
      <c r="D11" s="73"/>
      <c r="E11" s="74"/>
      <c r="F11" s="75"/>
    </row>
    <row r="12" spans="1:6" ht="236.4" customHeight="1" x14ac:dyDescent="0.3">
      <c r="A12" s="102">
        <v>3</v>
      </c>
      <c r="B12" s="18" t="s">
        <v>40</v>
      </c>
      <c r="C12" s="78" t="s">
        <v>26</v>
      </c>
      <c r="D12" s="73">
        <v>1</v>
      </c>
      <c r="E12" s="74"/>
      <c r="F12" s="75"/>
    </row>
    <row r="13" spans="1:6" x14ac:dyDescent="0.3">
      <c r="A13" s="102"/>
      <c r="B13" s="22"/>
      <c r="C13" s="78"/>
      <c r="D13" s="73"/>
      <c r="E13" s="74"/>
      <c r="F13" s="75"/>
    </row>
    <row r="14" spans="1:6" ht="249" customHeight="1" x14ac:dyDescent="0.3">
      <c r="A14" s="102">
        <v>4</v>
      </c>
      <c r="B14" s="22" t="s">
        <v>41</v>
      </c>
      <c r="C14" s="78" t="s">
        <v>27</v>
      </c>
      <c r="D14" s="73">
        <v>1200</v>
      </c>
      <c r="E14" s="74"/>
      <c r="F14" s="75"/>
    </row>
    <row r="15" spans="1:6" x14ac:dyDescent="0.3">
      <c r="A15" s="102"/>
      <c r="B15" s="22"/>
      <c r="C15" s="78"/>
      <c r="D15" s="73"/>
      <c r="E15" s="74"/>
      <c r="F15" s="75"/>
    </row>
    <row r="16" spans="1:6" ht="143.4" customHeight="1" x14ac:dyDescent="0.3">
      <c r="A16" s="102">
        <v>5</v>
      </c>
      <c r="B16" s="18" t="s">
        <v>42</v>
      </c>
      <c r="C16" s="78" t="s">
        <v>28</v>
      </c>
      <c r="D16" s="73">
        <v>48</v>
      </c>
      <c r="E16" s="74"/>
      <c r="F16" s="75"/>
    </row>
    <row r="17" spans="1:6" x14ac:dyDescent="0.3">
      <c r="A17" s="102"/>
      <c r="B17" s="18"/>
      <c r="C17" s="78"/>
      <c r="D17" s="73"/>
      <c r="E17" s="74"/>
      <c r="F17" s="75"/>
    </row>
    <row r="18" spans="1:6" ht="15" thickBot="1" x14ac:dyDescent="0.35">
      <c r="A18" s="102"/>
      <c r="B18" s="22"/>
      <c r="C18" s="78"/>
      <c r="D18" s="73"/>
      <c r="E18" s="74"/>
      <c r="F18" s="75"/>
    </row>
    <row r="19" spans="1:6" ht="15.6" thickTop="1" thickBot="1" x14ac:dyDescent="0.35">
      <c r="A19" s="125" t="s">
        <v>7</v>
      </c>
      <c r="B19" s="25" t="s">
        <v>33</v>
      </c>
      <c r="C19" s="26"/>
      <c r="D19" s="26"/>
      <c r="E19" s="26"/>
      <c r="F19" s="88"/>
    </row>
    <row r="20" spans="1:6" ht="15" thickTop="1" x14ac:dyDescent="0.3">
      <c r="A20" s="207" t="s">
        <v>29</v>
      </c>
      <c r="B20" s="257" t="s">
        <v>30</v>
      </c>
      <c r="C20" s="211"/>
      <c r="D20" s="212"/>
      <c r="E20" s="212"/>
      <c r="F20" s="213"/>
    </row>
    <row r="21" spans="1:6" ht="15" thickBot="1" x14ac:dyDescent="0.35">
      <c r="A21" s="220"/>
      <c r="B21" s="258"/>
      <c r="C21" s="222"/>
      <c r="D21" s="223"/>
      <c r="E21" s="223"/>
      <c r="F21" s="224"/>
    </row>
    <row r="22" spans="1:6" ht="181.2" customHeight="1" x14ac:dyDescent="0.3">
      <c r="A22" s="102">
        <v>1</v>
      </c>
      <c r="B22" s="18" t="s">
        <v>43</v>
      </c>
      <c r="C22" s="78" t="s">
        <v>28</v>
      </c>
      <c r="D22" s="73">
        <v>120</v>
      </c>
      <c r="E22" s="74"/>
      <c r="F22" s="75"/>
    </row>
    <row r="23" spans="1:6" x14ac:dyDescent="0.3">
      <c r="A23" s="102"/>
      <c r="B23" s="18"/>
      <c r="C23" s="78"/>
      <c r="D23" s="73"/>
      <c r="E23" s="74"/>
      <c r="F23" s="75"/>
    </row>
    <row r="24" spans="1:6" ht="157.19999999999999" customHeight="1" x14ac:dyDescent="0.3">
      <c r="A24" s="102">
        <v>2</v>
      </c>
      <c r="B24" s="18" t="s">
        <v>44</v>
      </c>
      <c r="C24" s="78"/>
      <c r="D24" s="73"/>
      <c r="E24" s="74"/>
      <c r="F24" s="75"/>
    </row>
    <row r="25" spans="1:6" ht="16.2" x14ac:dyDescent="0.3">
      <c r="A25" s="102"/>
      <c r="B25" s="19" t="s">
        <v>31</v>
      </c>
      <c r="C25" s="78" t="s">
        <v>32</v>
      </c>
      <c r="D25" s="73">
        <v>5</v>
      </c>
      <c r="E25" s="20"/>
      <c r="F25" s="21"/>
    </row>
    <row r="26" spans="1:6" x14ac:dyDescent="0.3">
      <c r="A26" s="102"/>
      <c r="B26" s="18"/>
      <c r="C26" s="78"/>
      <c r="D26" s="73"/>
      <c r="E26" s="74"/>
      <c r="F26" s="75"/>
    </row>
    <row r="27" spans="1:6" ht="127.95" customHeight="1" x14ac:dyDescent="0.3">
      <c r="A27" s="102">
        <v>3</v>
      </c>
      <c r="B27" s="18" t="s">
        <v>121</v>
      </c>
      <c r="C27" s="78"/>
      <c r="D27" s="73"/>
      <c r="E27" s="74"/>
      <c r="F27" s="75"/>
    </row>
    <row r="28" spans="1:6" ht="16.2" x14ac:dyDescent="0.3">
      <c r="A28" s="102"/>
      <c r="B28" s="19" t="s">
        <v>122</v>
      </c>
      <c r="C28" s="78" t="s">
        <v>27</v>
      </c>
      <c r="D28" s="73">
        <v>70</v>
      </c>
      <c r="E28" s="20"/>
      <c r="F28" s="21"/>
    </row>
    <row r="29" spans="1:6" ht="15" thickBot="1" x14ac:dyDescent="0.35">
      <c r="A29" s="156"/>
      <c r="B29" s="92"/>
      <c r="C29" s="82"/>
      <c r="D29" s="93"/>
      <c r="E29" s="83"/>
      <c r="F29" s="84"/>
    </row>
    <row r="30" spans="1:6" ht="15.6" thickTop="1" thickBot="1" x14ac:dyDescent="0.35">
      <c r="A30" s="125" t="s">
        <v>29</v>
      </c>
      <c r="B30" s="25" t="s">
        <v>34</v>
      </c>
      <c r="C30" s="26"/>
      <c r="D30" s="26"/>
      <c r="E30" s="26"/>
      <c r="F30" s="88"/>
    </row>
    <row r="31" spans="1:6" ht="15" thickTop="1" x14ac:dyDescent="0.3">
      <c r="A31" s="207" t="s">
        <v>36</v>
      </c>
      <c r="B31" s="257" t="s">
        <v>37</v>
      </c>
      <c r="C31" s="211"/>
      <c r="D31" s="212"/>
      <c r="E31" s="212"/>
      <c r="F31" s="213"/>
    </row>
    <row r="32" spans="1:6" ht="15" thickBot="1" x14ac:dyDescent="0.35">
      <c r="A32" s="220"/>
      <c r="B32" s="258"/>
      <c r="C32" s="222"/>
      <c r="D32" s="223"/>
      <c r="E32" s="223"/>
      <c r="F32" s="224"/>
    </row>
    <row r="33" spans="1:6" ht="113.4" customHeight="1" x14ac:dyDescent="0.3">
      <c r="A33" s="102">
        <v>1</v>
      </c>
      <c r="B33" s="22" t="s">
        <v>101</v>
      </c>
      <c r="C33" s="78" t="s">
        <v>27</v>
      </c>
      <c r="D33" s="73">
        <v>86.56</v>
      </c>
      <c r="E33" s="74"/>
      <c r="F33" s="75"/>
    </row>
    <row r="34" spans="1:6" x14ac:dyDescent="0.3">
      <c r="A34" s="102"/>
      <c r="B34" s="18"/>
      <c r="C34" s="78"/>
      <c r="D34" s="73"/>
      <c r="E34" s="74"/>
      <c r="F34" s="75"/>
    </row>
    <row r="35" spans="1:6" ht="117.6" customHeight="1" x14ac:dyDescent="0.3">
      <c r="A35" s="102">
        <v>2</v>
      </c>
      <c r="B35" s="18" t="s">
        <v>489</v>
      </c>
      <c r="C35" s="78" t="s">
        <v>27</v>
      </c>
      <c r="D35" s="73">
        <v>84.04</v>
      </c>
      <c r="E35" s="74"/>
      <c r="F35" s="75"/>
    </row>
    <row r="36" spans="1:6" x14ac:dyDescent="0.3">
      <c r="A36" s="102"/>
      <c r="B36" s="18"/>
      <c r="C36" s="78"/>
      <c r="D36" s="73"/>
      <c r="E36" s="74"/>
      <c r="F36" s="75"/>
    </row>
    <row r="37" spans="1:6" x14ac:dyDescent="0.3">
      <c r="A37" s="102"/>
      <c r="B37" s="19"/>
      <c r="C37" s="78"/>
      <c r="D37" s="73"/>
      <c r="E37" s="20"/>
      <c r="F37" s="21"/>
    </row>
    <row r="38" spans="1:6" ht="118.95" customHeight="1" x14ac:dyDescent="0.3">
      <c r="A38" s="102">
        <v>3</v>
      </c>
      <c r="B38" s="22" t="s">
        <v>123</v>
      </c>
      <c r="C38" s="78" t="s">
        <v>32</v>
      </c>
      <c r="D38" s="73">
        <v>2.519999999999996</v>
      </c>
      <c r="E38" s="74"/>
      <c r="F38" s="75"/>
    </row>
    <row r="39" spans="1:6" x14ac:dyDescent="0.3">
      <c r="A39" s="102"/>
      <c r="B39" s="22"/>
      <c r="C39" s="78"/>
      <c r="D39" s="73"/>
      <c r="E39" s="74"/>
      <c r="F39" s="75"/>
    </row>
    <row r="40" spans="1:6" ht="186" customHeight="1" x14ac:dyDescent="0.3">
      <c r="A40" s="102">
        <v>4</v>
      </c>
      <c r="B40" s="18" t="s">
        <v>468</v>
      </c>
      <c r="C40" s="78" t="s">
        <v>32</v>
      </c>
      <c r="D40" s="109">
        <f>444.36-49*0.8</f>
        <v>405.16</v>
      </c>
      <c r="E40" s="109"/>
      <c r="F40" s="75"/>
    </row>
    <row r="41" spans="1:6" x14ac:dyDescent="0.3">
      <c r="A41" s="102"/>
      <c r="B41" s="19"/>
      <c r="C41" s="78"/>
      <c r="D41" s="73"/>
      <c r="E41" s="20"/>
      <c r="F41" s="21"/>
    </row>
    <row r="42" spans="1:6" ht="177" customHeight="1" x14ac:dyDescent="0.3">
      <c r="A42" s="102">
        <v>5</v>
      </c>
      <c r="B42" s="22" t="s">
        <v>125</v>
      </c>
      <c r="C42" s="78" t="s">
        <v>32</v>
      </c>
      <c r="D42" s="73">
        <v>101.29</v>
      </c>
      <c r="E42" s="74"/>
      <c r="F42" s="110"/>
    </row>
    <row r="43" spans="1:6" x14ac:dyDescent="0.3">
      <c r="A43" s="102"/>
      <c r="B43" s="19"/>
      <c r="C43" s="78"/>
      <c r="D43" s="73"/>
      <c r="E43" s="20"/>
      <c r="F43" s="21"/>
    </row>
    <row r="44" spans="1:6" ht="174.6" customHeight="1" x14ac:dyDescent="0.3">
      <c r="A44" s="102">
        <v>6</v>
      </c>
      <c r="B44" s="22" t="s">
        <v>124</v>
      </c>
      <c r="C44" s="78" t="s">
        <v>32</v>
      </c>
      <c r="D44" s="73">
        <v>97</v>
      </c>
      <c r="E44" s="74"/>
      <c r="F44" s="75"/>
    </row>
    <row r="45" spans="1:6" x14ac:dyDescent="0.3">
      <c r="A45" s="102"/>
      <c r="B45" s="19"/>
      <c r="C45" s="78"/>
      <c r="D45" s="73"/>
      <c r="E45" s="20"/>
      <c r="F45" s="21"/>
    </row>
    <row r="46" spans="1:6" ht="120.6" customHeight="1" x14ac:dyDescent="0.3">
      <c r="A46" s="102">
        <v>7</v>
      </c>
      <c r="B46" s="22" t="s">
        <v>45</v>
      </c>
      <c r="C46" s="78" t="s">
        <v>27</v>
      </c>
      <c r="D46" s="73">
        <v>59.599999999999994</v>
      </c>
      <c r="E46" s="74"/>
      <c r="F46" s="75"/>
    </row>
    <row r="47" spans="1:6" x14ac:dyDescent="0.3">
      <c r="A47" s="102"/>
      <c r="B47" s="19"/>
      <c r="C47" s="78"/>
      <c r="D47" s="73"/>
      <c r="E47" s="20"/>
      <c r="F47" s="21"/>
    </row>
    <row r="48" spans="1:6" ht="104.4" customHeight="1" x14ac:dyDescent="0.3">
      <c r="A48" s="102">
        <v>8</v>
      </c>
      <c r="B48" s="22" t="s">
        <v>46</v>
      </c>
      <c r="C48" s="78" t="s">
        <v>27</v>
      </c>
      <c r="D48" s="73">
        <v>14.899999999999999</v>
      </c>
      <c r="E48" s="74"/>
      <c r="F48" s="75"/>
    </row>
    <row r="49" spans="1:6" x14ac:dyDescent="0.3">
      <c r="A49" s="102"/>
      <c r="B49" s="19"/>
      <c r="C49" s="78"/>
      <c r="D49" s="73"/>
      <c r="E49" s="20"/>
      <c r="F49" s="21"/>
    </row>
    <row r="50" spans="1:6" ht="328.95" customHeight="1" x14ac:dyDescent="0.3">
      <c r="A50" s="102">
        <v>9</v>
      </c>
      <c r="B50" s="22" t="s">
        <v>47</v>
      </c>
      <c r="C50" s="78" t="s">
        <v>32</v>
      </c>
      <c r="D50" s="73">
        <v>58.6</v>
      </c>
      <c r="E50" s="74"/>
      <c r="F50" s="75"/>
    </row>
    <row r="51" spans="1:6" x14ac:dyDescent="0.3">
      <c r="A51" s="102"/>
      <c r="B51" s="19"/>
      <c r="C51" s="78"/>
      <c r="D51" s="73"/>
      <c r="E51" s="20"/>
      <c r="F51" s="21"/>
    </row>
    <row r="52" spans="1:6" ht="258" customHeight="1" x14ac:dyDescent="0.3">
      <c r="A52" s="102">
        <v>10</v>
      </c>
      <c r="B52" s="22" t="s">
        <v>48</v>
      </c>
      <c r="C52" s="78" t="s">
        <v>32</v>
      </c>
      <c r="D52" s="73">
        <v>28</v>
      </c>
      <c r="E52" s="74"/>
      <c r="F52" s="75"/>
    </row>
    <row r="53" spans="1:6" x14ac:dyDescent="0.3">
      <c r="A53" s="102"/>
      <c r="B53" s="19"/>
      <c r="C53" s="78"/>
      <c r="D53" s="73"/>
      <c r="E53" s="20"/>
      <c r="F53" s="21"/>
    </row>
    <row r="54" spans="1:6" ht="146.4" customHeight="1" x14ac:dyDescent="0.3">
      <c r="A54" s="102">
        <v>11</v>
      </c>
      <c r="B54" s="22" t="s">
        <v>49</v>
      </c>
      <c r="C54" s="78" t="s">
        <v>32</v>
      </c>
      <c r="D54" s="73">
        <v>8.6399999999999988</v>
      </c>
      <c r="E54" s="74"/>
      <c r="F54" s="75"/>
    </row>
    <row r="55" spans="1:6" ht="15" thickBot="1" x14ac:dyDescent="0.35">
      <c r="A55" s="102"/>
      <c r="B55" s="19"/>
      <c r="C55" s="78"/>
      <c r="D55" s="73"/>
      <c r="E55" s="20"/>
      <c r="F55" s="21"/>
    </row>
    <row r="56" spans="1:6" ht="15.6" thickTop="1" thickBot="1" x14ac:dyDescent="0.35">
      <c r="A56" s="125" t="s">
        <v>36</v>
      </c>
      <c r="B56" s="25" t="s">
        <v>50</v>
      </c>
      <c r="C56" s="26"/>
      <c r="D56" s="26"/>
      <c r="E56" s="26"/>
      <c r="F56" s="88"/>
    </row>
    <row r="57" spans="1:6" ht="15" thickTop="1" x14ac:dyDescent="0.3">
      <c r="A57" s="207" t="s">
        <v>51</v>
      </c>
      <c r="B57" s="257" t="s">
        <v>52</v>
      </c>
      <c r="C57" s="211"/>
      <c r="D57" s="212"/>
      <c r="E57" s="212"/>
      <c r="F57" s="213"/>
    </row>
    <row r="58" spans="1:6" ht="15" thickBot="1" x14ac:dyDescent="0.35">
      <c r="A58" s="220"/>
      <c r="B58" s="258"/>
      <c r="C58" s="222"/>
      <c r="D58" s="223"/>
      <c r="E58" s="223"/>
      <c r="F58" s="224"/>
    </row>
    <row r="59" spans="1:6" ht="156.6" customHeight="1" x14ac:dyDescent="0.3">
      <c r="A59" s="102">
        <v>1</v>
      </c>
      <c r="B59" s="18" t="s">
        <v>53</v>
      </c>
      <c r="C59" s="78" t="s">
        <v>27</v>
      </c>
      <c r="D59" s="73">
        <v>308.59999999999997</v>
      </c>
      <c r="E59" s="74"/>
      <c r="F59" s="75"/>
    </row>
    <row r="60" spans="1:6" x14ac:dyDescent="0.3">
      <c r="A60" s="102"/>
      <c r="B60" s="18"/>
      <c r="C60" s="78"/>
      <c r="D60" s="73"/>
      <c r="E60" s="74"/>
      <c r="F60" s="75"/>
    </row>
    <row r="61" spans="1:6" ht="160.19999999999999" customHeight="1" x14ac:dyDescent="0.3">
      <c r="A61" s="102">
        <v>2</v>
      </c>
      <c r="B61" s="18" t="s">
        <v>126</v>
      </c>
      <c r="C61" s="78" t="s">
        <v>27</v>
      </c>
      <c r="D61" s="73">
        <v>150.76</v>
      </c>
      <c r="E61" s="74"/>
      <c r="F61" s="75"/>
    </row>
    <row r="62" spans="1:6" x14ac:dyDescent="0.3">
      <c r="A62" s="102"/>
      <c r="B62" s="18"/>
      <c r="C62" s="78"/>
      <c r="D62" s="73"/>
      <c r="E62" s="74"/>
      <c r="F62" s="75"/>
    </row>
    <row r="63" spans="1:6" ht="179.4" customHeight="1" x14ac:dyDescent="0.3">
      <c r="A63" s="102">
        <v>3</v>
      </c>
      <c r="B63" s="18" t="s">
        <v>54</v>
      </c>
      <c r="C63" s="78" t="s">
        <v>27</v>
      </c>
      <c r="D63" s="73">
        <v>268.2</v>
      </c>
      <c r="E63" s="74"/>
      <c r="F63" s="75"/>
    </row>
    <row r="64" spans="1:6" ht="15" thickBot="1" x14ac:dyDescent="0.35">
      <c r="A64" s="102"/>
      <c r="B64" s="18"/>
      <c r="C64" s="78"/>
      <c r="D64" s="73"/>
      <c r="E64" s="74"/>
      <c r="F64" s="75"/>
    </row>
    <row r="65" spans="1:6" ht="15.6" thickTop="1" thickBot="1" x14ac:dyDescent="0.35">
      <c r="A65" s="125" t="s">
        <v>51</v>
      </c>
      <c r="B65" s="25" t="s">
        <v>55</v>
      </c>
      <c r="C65" s="26"/>
      <c r="D65" s="26"/>
      <c r="E65" s="26"/>
      <c r="F65" s="88"/>
    </row>
    <row r="66" spans="1:6" ht="15" thickTop="1" x14ac:dyDescent="0.3">
      <c r="A66" s="207" t="s">
        <v>56</v>
      </c>
      <c r="B66" s="257" t="s">
        <v>58</v>
      </c>
      <c r="C66" s="211"/>
      <c r="D66" s="212"/>
      <c r="E66" s="212"/>
      <c r="F66" s="213"/>
    </row>
    <row r="67" spans="1:6" ht="15" thickBot="1" x14ac:dyDescent="0.35">
      <c r="A67" s="220"/>
      <c r="B67" s="258"/>
      <c r="C67" s="222"/>
      <c r="D67" s="223"/>
      <c r="E67" s="223"/>
      <c r="F67" s="224"/>
    </row>
    <row r="68" spans="1:6" ht="267.60000000000002" customHeight="1" x14ac:dyDescent="0.3">
      <c r="A68" s="102">
        <v>1</v>
      </c>
      <c r="B68" s="18" t="s">
        <v>62</v>
      </c>
      <c r="C68" s="78" t="s">
        <v>57</v>
      </c>
      <c r="D68" s="73">
        <v>7933.0499999999993</v>
      </c>
      <c r="E68" s="74"/>
      <c r="F68" s="75"/>
    </row>
    <row r="69" spans="1:6" ht="15" thickBot="1" x14ac:dyDescent="0.35">
      <c r="A69" s="102"/>
      <c r="B69" s="18"/>
      <c r="C69" s="78"/>
      <c r="D69" s="73"/>
      <c r="E69" s="74"/>
      <c r="F69" s="75"/>
    </row>
    <row r="70" spans="1:6" ht="15.6" thickTop="1" thickBot="1" x14ac:dyDescent="0.35">
      <c r="A70" s="125" t="s">
        <v>56</v>
      </c>
      <c r="B70" s="25" t="s">
        <v>59</v>
      </c>
      <c r="C70" s="26"/>
      <c r="D70" s="26"/>
      <c r="E70" s="26"/>
      <c r="F70" s="88"/>
    </row>
    <row r="71" spans="1:6" ht="15" thickTop="1" x14ac:dyDescent="0.3">
      <c r="A71" s="207" t="s">
        <v>61</v>
      </c>
      <c r="B71" s="257" t="s">
        <v>60</v>
      </c>
      <c r="C71" s="211"/>
      <c r="D71" s="212"/>
      <c r="E71" s="212"/>
      <c r="F71" s="213"/>
    </row>
    <row r="72" spans="1:6" ht="15" thickBot="1" x14ac:dyDescent="0.35">
      <c r="A72" s="220"/>
      <c r="B72" s="258"/>
      <c r="C72" s="222"/>
      <c r="D72" s="223"/>
      <c r="E72" s="223"/>
      <c r="F72" s="224"/>
    </row>
    <row r="73" spans="1:6" ht="237" customHeight="1" x14ac:dyDescent="0.3">
      <c r="A73" s="102">
        <v>1</v>
      </c>
      <c r="B73" s="18" t="s">
        <v>63</v>
      </c>
      <c r="C73" s="78" t="s">
        <v>32</v>
      </c>
      <c r="D73" s="73">
        <v>1.7</v>
      </c>
      <c r="E73" s="74"/>
      <c r="F73" s="75"/>
    </row>
    <row r="74" spans="1:6" x14ac:dyDescent="0.3">
      <c r="A74" s="102"/>
      <c r="B74" s="18"/>
      <c r="C74" s="78"/>
      <c r="D74" s="73"/>
      <c r="E74" s="74"/>
      <c r="F74" s="75"/>
    </row>
    <row r="75" spans="1:6" ht="206.4" customHeight="1" x14ac:dyDescent="0.3">
      <c r="A75" s="102">
        <v>2</v>
      </c>
      <c r="B75" s="18" t="s">
        <v>510</v>
      </c>
      <c r="C75" s="78" t="s">
        <v>32</v>
      </c>
      <c r="D75" s="73">
        <v>64.91</v>
      </c>
      <c r="E75" s="74"/>
      <c r="F75" s="75"/>
    </row>
    <row r="76" spans="1:6" x14ac:dyDescent="0.3">
      <c r="A76" s="102"/>
      <c r="B76" s="18"/>
      <c r="C76" s="78"/>
      <c r="D76" s="73"/>
      <c r="E76" s="74"/>
      <c r="F76" s="75"/>
    </row>
    <row r="77" spans="1:6" ht="162.6" customHeight="1" x14ac:dyDescent="0.3">
      <c r="A77" s="102">
        <v>3</v>
      </c>
      <c r="B77" s="18" t="s">
        <v>64</v>
      </c>
      <c r="C77" s="78" t="s">
        <v>32</v>
      </c>
      <c r="D77" s="73">
        <v>4.17</v>
      </c>
      <c r="E77" s="74"/>
      <c r="F77" s="75"/>
    </row>
    <row r="78" spans="1:6" ht="15" thickBot="1" x14ac:dyDescent="0.35">
      <c r="A78" s="102"/>
      <c r="B78" s="18"/>
      <c r="C78" s="78"/>
      <c r="D78" s="73"/>
      <c r="E78" s="74"/>
      <c r="F78" s="75"/>
    </row>
    <row r="79" spans="1:6" ht="15.6" thickTop="1" thickBot="1" x14ac:dyDescent="0.35">
      <c r="A79" s="125" t="s">
        <v>61</v>
      </c>
      <c r="B79" s="25" t="s">
        <v>65</v>
      </c>
      <c r="C79" s="26"/>
      <c r="D79" s="26"/>
      <c r="E79" s="26"/>
      <c r="F79" s="88"/>
    </row>
    <row r="80" spans="1:6" ht="15" thickTop="1" x14ac:dyDescent="0.3">
      <c r="A80" s="207" t="s">
        <v>66</v>
      </c>
      <c r="B80" s="257" t="s">
        <v>67</v>
      </c>
      <c r="C80" s="211"/>
      <c r="D80" s="212"/>
      <c r="E80" s="212"/>
      <c r="F80" s="213"/>
    </row>
    <row r="81" spans="1:6" ht="15" thickBot="1" x14ac:dyDescent="0.35">
      <c r="A81" s="220"/>
      <c r="B81" s="258"/>
      <c r="C81" s="222"/>
      <c r="D81" s="223"/>
      <c r="E81" s="223"/>
      <c r="F81" s="224"/>
    </row>
    <row r="82" spans="1:6" ht="129.6" customHeight="1" x14ac:dyDescent="0.3">
      <c r="A82" s="102">
        <v>1</v>
      </c>
      <c r="B82" s="18" t="s">
        <v>104</v>
      </c>
      <c r="C82" s="78" t="s">
        <v>8</v>
      </c>
      <c r="D82" s="73">
        <v>50</v>
      </c>
      <c r="E82" s="74"/>
      <c r="F82" s="75"/>
    </row>
    <row r="83" spans="1:6" x14ac:dyDescent="0.3">
      <c r="A83" s="102"/>
      <c r="B83" s="18"/>
      <c r="C83" s="78"/>
      <c r="D83" s="73"/>
      <c r="E83" s="74"/>
      <c r="F83" s="75"/>
    </row>
    <row r="84" spans="1:6" ht="60.6" customHeight="1" x14ac:dyDescent="0.3">
      <c r="A84" s="102">
        <v>2</v>
      </c>
      <c r="B84" s="18" t="s">
        <v>127</v>
      </c>
      <c r="C84" s="78"/>
      <c r="D84" s="73"/>
      <c r="E84" s="74"/>
      <c r="F84" s="75"/>
    </row>
    <row r="85" spans="1:6" ht="27" x14ac:dyDescent="0.3">
      <c r="A85" s="102"/>
      <c r="B85" s="96" t="s">
        <v>470</v>
      </c>
      <c r="C85" s="78" t="s">
        <v>8</v>
      </c>
      <c r="D85" s="73">
        <v>7</v>
      </c>
      <c r="E85" s="74"/>
      <c r="F85" s="75"/>
    </row>
    <row r="86" spans="1:6" ht="15" thickBot="1" x14ac:dyDescent="0.35">
      <c r="A86" s="102"/>
      <c r="B86" s="18"/>
      <c r="C86" s="78"/>
      <c r="D86" s="73"/>
      <c r="E86" s="74"/>
      <c r="F86" s="75"/>
    </row>
    <row r="87" spans="1:6" ht="15.6" thickTop="1" thickBot="1" x14ac:dyDescent="0.35">
      <c r="A87" s="125" t="s">
        <v>66</v>
      </c>
      <c r="B87" s="25" t="s">
        <v>68</v>
      </c>
      <c r="C87" s="26"/>
      <c r="D87" s="26"/>
      <c r="E87" s="26"/>
      <c r="F87" s="88"/>
    </row>
    <row r="88" spans="1:6" ht="15" thickTop="1" x14ac:dyDescent="0.3">
      <c r="A88" s="207" t="s">
        <v>69</v>
      </c>
      <c r="B88" s="257" t="s">
        <v>9</v>
      </c>
      <c r="C88" s="211"/>
      <c r="D88" s="212"/>
      <c r="E88" s="212"/>
      <c r="F88" s="213"/>
    </row>
    <row r="89" spans="1:6" ht="15" thickBot="1" x14ac:dyDescent="0.35">
      <c r="A89" s="220"/>
      <c r="B89" s="258"/>
      <c r="C89" s="222"/>
      <c r="D89" s="223"/>
      <c r="E89" s="223"/>
      <c r="F89" s="224"/>
    </row>
    <row r="90" spans="1:6" ht="325.2" customHeight="1" x14ac:dyDescent="0.3">
      <c r="A90" s="102">
        <v>1</v>
      </c>
      <c r="B90" s="18" t="s">
        <v>128</v>
      </c>
      <c r="C90" s="78"/>
      <c r="D90" s="73"/>
      <c r="E90" s="74"/>
      <c r="F90" s="75"/>
    </row>
    <row r="91" spans="1:6" ht="249" customHeight="1" x14ac:dyDescent="0.3">
      <c r="A91" s="102"/>
      <c r="B91" s="18" t="s">
        <v>129</v>
      </c>
      <c r="C91" s="78"/>
      <c r="D91" s="73"/>
      <c r="E91" s="74"/>
      <c r="F91" s="75"/>
    </row>
    <row r="92" spans="1:6" x14ac:dyDescent="0.3">
      <c r="A92" s="102"/>
      <c r="B92" s="18" t="s">
        <v>130</v>
      </c>
      <c r="C92" s="78" t="s">
        <v>8</v>
      </c>
      <c r="D92" s="73">
        <v>1</v>
      </c>
      <c r="E92" s="74"/>
      <c r="F92" s="75"/>
    </row>
    <row r="93" spans="1:6" x14ac:dyDescent="0.3">
      <c r="A93" s="102"/>
      <c r="B93" s="18" t="s">
        <v>81</v>
      </c>
      <c r="C93" s="78" t="s">
        <v>8</v>
      </c>
      <c r="D93" s="73">
        <v>1</v>
      </c>
      <c r="E93" s="74"/>
      <c r="F93" s="75"/>
    </row>
    <row r="94" spans="1:6" x14ac:dyDescent="0.3">
      <c r="A94" s="102"/>
      <c r="B94" s="18" t="s">
        <v>10</v>
      </c>
      <c r="C94" s="78" t="s">
        <v>8</v>
      </c>
      <c r="D94" s="73">
        <v>2</v>
      </c>
      <c r="E94" s="74"/>
      <c r="F94" s="75"/>
    </row>
    <row r="95" spans="1:6" x14ac:dyDescent="0.3">
      <c r="A95" s="102"/>
      <c r="B95" s="18" t="s">
        <v>11</v>
      </c>
      <c r="C95" s="78" t="s">
        <v>8</v>
      </c>
      <c r="D95" s="73">
        <v>2</v>
      </c>
      <c r="E95" s="74"/>
      <c r="F95" s="75"/>
    </row>
    <row r="96" spans="1:6" x14ac:dyDescent="0.3">
      <c r="A96" s="102"/>
      <c r="B96" s="18" t="s">
        <v>112</v>
      </c>
      <c r="C96" s="78" t="s">
        <v>8</v>
      </c>
      <c r="D96" s="73">
        <v>1</v>
      </c>
      <c r="E96" s="74"/>
      <c r="F96" s="75"/>
    </row>
    <row r="97" spans="1:6" x14ac:dyDescent="0.3">
      <c r="A97" s="102"/>
      <c r="B97" s="18" t="s">
        <v>12</v>
      </c>
      <c r="C97" s="78" t="s">
        <v>8</v>
      </c>
      <c r="D97" s="73">
        <v>1</v>
      </c>
      <c r="E97" s="74"/>
      <c r="F97" s="75"/>
    </row>
    <row r="98" spans="1:6" x14ac:dyDescent="0.3">
      <c r="A98" s="102"/>
      <c r="B98" s="18" t="s">
        <v>131</v>
      </c>
      <c r="C98" s="78" t="s">
        <v>8</v>
      </c>
      <c r="D98" s="73">
        <v>2</v>
      </c>
      <c r="E98" s="74"/>
      <c r="F98" s="75"/>
    </row>
    <row r="99" spans="1:6" x14ac:dyDescent="0.3">
      <c r="A99" s="102"/>
      <c r="B99" s="18"/>
      <c r="C99" s="78"/>
      <c r="D99" s="73"/>
      <c r="E99" s="74"/>
      <c r="F99" s="75"/>
    </row>
    <row r="100" spans="1:6" ht="409.6" customHeight="1" x14ac:dyDescent="0.3">
      <c r="A100" s="102">
        <v>2</v>
      </c>
      <c r="B100" s="18" t="s">
        <v>132</v>
      </c>
      <c r="C100" s="78"/>
      <c r="D100" s="73"/>
      <c r="E100" s="74"/>
      <c r="F100" s="75"/>
    </row>
    <row r="101" spans="1:6" x14ac:dyDescent="0.3">
      <c r="A101" s="102"/>
      <c r="B101" s="103" t="s">
        <v>133</v>
      </c>
      <c r="C101" s="78" t="s">
        <v>8</v>
      </c>
      <c r="D101" s="73">
        <v>4</v>
      </c>
      <c r="E101" s="74"/>
      <c r="F101" s="75"/>
    </row>
    <row r="102" spans="1:6" x14ac:dyDescent="0.3">
      <c r="A102" s="102"/>
      <c r="B102" s="18"/>
      <c r="C102" s="78"/>
      <c r="D102" s="73"/>
      <c r="E102" s="74"/>
      <c r="F102" s="75"/>
    </row>
    <row r="103" spans="1:6" ht="298.2" customHeight="1" x14ac:dyDescent="0.3">
      <c r="A103" s="102">
        <v>3</v>
      </c>
      <c r="B103" s="18" t="s">
        <v>70</v>
      </c>
      <c r="C103" s="78"/>
      <c r="D103" s="73"/>
      <c r="E103" s="74"/>
      <c r="F103" s="75"/>
    </row>
    <row r="104" spans="1:6" ht="16.2" x14ac:dyDescent="0.3">
      <c r="A104" s="102"/>
      <c r="B104" s="18" t="s">
        <v>134</v>
      </c>
      <c r="C104" s="78" t="s">
        <v>28</v>
      </c>
      <c r="D104" s="73">
        <v>2.2999999999999998</v>
      </c>
      <c r="E104" s="74"/>
      <c r="F104" s="75"/>
    </row>
    <row r="105" spans="1:6" ht="16.2" x14ac:dyDescent="0.3">
      <c r="A105" s="102"/>
      <c r="B105" s="18" t="s">
        <v>135</v>
      </c>
      <c r="C105" s="78" t="s">
        <v>28</v>
      </c>
      <c r="D105" s="73">
        <v>2.2999999999999998</v>
      </c>
      <c r="E105" s="74"/>
      <c r="F105" s="75"/>
    </row>
    <row r="106" spans="1:6" ht="16.2" x14ac:dyDescent="0.3">
      <c r="A106" s="102"/>
      <c r="B106" s="18" t="s">
        <v>136</v>
      </c>
      <c r="C106" s="78" t="s">
        <v>28</v>
      </c>
      <c r="D106" s="73">
        <v>3.8</v>
      </c>
      <c r="E106" s="74"/>
      <c r="F106" s="75"/>
    </row>
    <row r="107" spans="1:6" ht="16.2" x14ac:dyDescent="0.3">
      <c r="A107" s="102"/>
      <c r="B107" s="103" t="s">
        <v>137</v>
      </c>
      <c r="C107" s="78" t="s">
        <v>28</v>
      </c>
      <c r="D107" s="73">
        <v>7.8</v>
      </c>
      <c r="E107" s="74"/>
      <c r="F107" s="75"/>
    </row>
    <row r="108" spans="1:6" ht="16.2" x14ac:dyDescent="0.3">
      <c r="A108" s="102"/>
      <c r="B108" s="103" t="s">
        <v>138</v>
      </c>
      <c r="C108" s="78" t="s">
        <v>28</v>
      </c>
      <c r="D108" s="73">
        <v>4.5</v>
      </c>
      <c r="E108" s="74"/>
      <c r="F108" s="75"/>
    </row>
    <row r="109" spans="1:6" ht="16.2" x14ac:dyDescent="0.3">
      <c r="A109" s="102"/>
      <c r="B109" s="103" t="s">
        <v>139</v>
      </c>
      <c r="C109" s="78" t="s">
        <v>28</v>
      </c>
      <c r="D109" s="73">
        <v>4</v>
      </c>
      <c r="E109" s="74"/>
      <c r="F109" s="75"/>
    </row>
    <row r="110" spans="1:6" ht="16.2" x14ac:dyDescent="0.3">
      <c r="A110" s="102"/>
      <c r="B110" s="103" t="s">
        <v>140</v>
      </c>
      <c r="C110" s="78" t="s">
        <v>28</v>
      </c>
      <c r="D110" s="73">
        <v>12</v>
      </c>
      <c r="E110" s="74"/>
      <c r="F110" s="75"/>
    </row>
    <row r="111" spans="1:6" x14ac:dyDescent="0.3">
      <c r="A111" s="102"/>
      <c r="B111" s="94"/>
      <c r="C111" s="78"/>
      <c r="D111" s="73"/>
      <c r="E111" s="74"/>
      <c r="F111" s="75"/>
    </row>
    <row r="112" spans="1:6" ht="301.2" customHeight="1" x14ac:dyDescent="0.3">
      <c r="A112" s="102">
        <v>4</v>
      </c>
      <c r="B112" s="18" t="s">
        <v>105</v>
      </c>
      <c r="C112" s="78"/>
      <c r="D112" s="73"/>
      <c r="E112" s="74"/>
      <c r="F112" s="75"/>
    </row>
    <row r="113" spans="1:6" x14ac:dyDescent="0.3">
      <c r="A113" s="102"/>
      <c r="B113" s="18" t="s">
        <v>141</v>
      </c>
      <c r="C113" s="78" t="s">
        <v>8</v>
      </c>
      <c r="D113" s="73">
        <v>3</v>
      </c>
      <c r="E113" s="74"/>
      <c r="F113" s="75"/>
    </row>
    <row r="114" spans="1:6" x14ac:dyDescent="0.3">
      <c r="A114" s="102"/>
      <c r="B114" s="18" t="s">
        <v>142</v>
      </c>
      <c r="C114" s="78" t="s">
        <v>8</v>
      </c>
      <c r="D114" s="73">
        <v>3</v>
      </c>
      <c r="E114" s="74"/>
      <c r="F114" s="75"/>
    </row>
    <row r="115" spans="1:6" x14ac:dyDescent="0.3">
      <c r="A115" s="102"/>
      <c r="B115" s="18" t="s">
        <v>143</v>
      </c>
      <c r="C115" s="78" t="s">
        <v>8</v>
      </c>
      <c r="D115" s="73">
        <v>2</v>
      </c>
      <c r="E115" s="74"/>
      <c r="F115" s="75"/>
    </row>
    <row r="116" spans="1:6" x14ac:dyDescent="0.3">
      <c r="A116" s="102"/>
      <c r="B116" s="18" t="s">
        <v>144</v>
      </c>
      <c r="C116" s="78" t="s">
        <v>8</v>
      </c>
      <c r="D116" s="73">
        <v>2</v>
      </c>
      <c r="E116" s="74"/>
      <c r="F116" s="75"/>
    </row>
    <row r="117" spans="1:6" x14ac:dyDescent="0.3">
      <c r="A117" s="102"/>
      <c r="B117" s="18" t="s">
        <v>145</v>
      </c>
      <c r="C117" s="78" t="s">
        <v>8</v>
      </c>
      <c r="D117" s="73">
        <v>3</v>
      </c>
      <c r="E117" s="74"/>
      <c r="F117" s="75"/>
    </row>
    <row r="118" spans="1:6" x14ac:dyDescent="0.3">
      <c r="A118" s="102"/>
      <c r="B118" s="18" t="s">
        <v>146</v>
      </c>
      <c r="C118" s="78" t="s">
        <v>8</v>
      </c>
      <c r="D118" s="73">
        <v>3</v>
      </c>
      <c r="E118" s="74"/>
      <c r="F118" s="75"/>
    </row>
    <row r="119" spans="1:6" x14ac:dyDescent="0.3">
      <c r="A119" s="102"/>
      <c r="B119" s="18" t="s">
        <v>110</v>
      </c>
      <c r="C119" s="78" t="s">
        <v>8</v>
      </c>
      <c r="D119" s="73">
        <v>3</v>
      </c>
      <c r="E119" s="74"/>
      <c r="F119" s="75"/>
    </row>
    <row r="120" spans="1:6" x14ac:dyDescent="0.3">
      <c r="A120" s="102"/>
      <c r="B120" s="18" t="s">
        <v>147</v>
      </c>
      <c r="C120" s="78" t="s">
        <v>8</v>
      </c>
      <c r="D120" s="73">
        <v>6</v>
      </c>
      <c r="E120" s="74"/>
      <c r="F120" s="75"/>
    </row>
    <row r="121" spans="1:6" x14ac:dyDescent="0.3">
      <c r="A121" s="102"/>
      <c r="B121" s="18" t="s">
        <v>148</v>
      </c>
      <c r="C121" s="78" t="s">
        <v>8</v>
      </c>
      <c r="D121" s="73">
        <v>2</v>
      </c>
      <c r="E121" s="74"/>
      <c r="F121" s="75"/>
    </row>
    <row r="122" spans="1:6" x14ac:dyDescent="0.3">
      <c r="A122" s="102"/>
      <c r="B122" s="18" t="s">
        <v>149</v>
      </c>
      <c r="C122" s="78" t="s">
        <v>8</v>
      </c>
      <c r="D122" s="73">
        <v>2</v>
      </c>
      <c r="E122" s="74"/>
      <c r="F122" s="75"/>
    </row>
    <row r="123" spans="1:6" x14ac:dyDescent="0.3">
      <c r="A123" s="102"/>
      <c r="B123" s="18" t="s">
        <v>150</v>
      </c>
      <c r="C123" s="78" t="s">
        <v>8</v>
      </c>
      <c r="D123" s="73">
        <v>4</v>
      </c>
      <c r="E123" s="74"/>
      <c r="F123" s="75"/>
    </row>
    <row r="124" spans="1:6" x14ac:dyDescent="0.3">
      <c r="A124" s="102"/>
      <c r="B124" s="18" t="s">
        <v>120</v>
      </c>
      <c r="C124" s="78" t="s">
        <v>8</v>
      </c>
      <c r="D124" s="73">
        <v>4</v>
      </c>
      <c r="E124" s="74"/>
      <c r="F124" s="75"/>
    </row>
    <row r="125" spans="1:6" x14ac:dyDescent="0.3">
      <c r="A125" s="102"/>
      <c r="B125" s="18" t="s">
        <v>151</v>
      </c>
      <c r="C125" s="78" t="s">
        <v>8</v>
      </c>
      <c r="D125" s="73">
        <v>2</v>
      </c>
      <c r="E125" s="74"/>
      <c r="F125" s="75"/>
    </row>
    <row r="126" spans="1:6" x14ac:dyDescent="0.3">
      <c r="A126" s="102"/>
      <c r="B126" s="18" t="s">
        <v>152</v>
      </c>
      <c r="C126" s="78" t="s">
        <v>8</v>
      </c>
      <c r="D126" s="73">
        <v>2</v>
      </c>
      <c r="E126" s="74"/>
      <c r="F126" s="75"/>
    </row>
    <row r="127" spans="1:6" x14ac:dyDescent="0.3">
      <c r="A127" s="102"/>
      <c r="B127" s="18" t="s">
        <v>153</v>
      </c>
      <c r="C127" s="78" t="s">
        <v>8</v>
      </c>
      <c r="D127" s="73">
        <v>4</v>
      </c>
      <c r="E127" s="74"/>
      <c r="F127" s="75"/>
    </row>
    <row r="128" spans="1:6" x14ac:dyDescent="0.3">
      <c r="A128" s="102"/>
      <c r="B128" s="18" t="s">
        <v>154</v>
      </c>
      <c r="C128" s="78" t="s">
        <v>8</v>
      </c>
      <c r="D128" s="73">
        <v>4</v>
      </c>
      <c r="E128" s="74"/>
      <c r="F128" s="75"/>
    </row>
    <row r="129" spans="1:6" x14ac:dyDescent="0.3">
      <c r="A129" s="102"/>
      <c r="B129" s="18" t="s">
        <v>155</v>
      </c>
      <c r="C129" s="78" t="s">
        <v>8</v>
      </c>
      <c r="D129" s="73">
        <v>2</v>
      </c>
      <c r="E129" s="74"/>
      <c r="F129" s="75"/>
    </row>
    <row r="130" spans="1:6" x14ac:dyDescent="0.3">
      <c r="A130" s="102"/>
      <c r="B130" s="18" t="s">
        <v>156</v>
      </c>
      <c r="C130" s="78" t="s">
        <v>8</v>
      </c>
      <c r="D130" s="73">
        <v>2</v>
      </c>
      <c r="E130" s="74"/>
      <c r="F130" s="75"/>
    </row>
    <row r="131" spans="1:6" x14ac:dyDescent="0.3">
      <c r="A131" s="102"/>
      <c r="B131" s="18" t="s">
        <v>157</v>
      </c>
      <c r="C131" s="78" t="s">
        <v>8</v>
      </c>
      <c r="D131" s="73">
        <v>2</v>
      </c>
      <c r="E131" s="74"/>
      <c r="F131" s="75"/>
    </row>
    <row r="132" spans="1:6" x14ac:dyDescent="0.3">
      <c r="A132" s="102"/>
      <c r="B132" s="18" t="s">
        <v>158</v>
      </c>
      <c r="C132" s="78" t="s">
        <v>8</v>
      </c>
      <c r="D132" s="73">
        <v>2</v>
      </c>
      <c r="E132" s="74"/>
      <c r="F132" s="75"/>
    </row>
    <row r="133" spans="1:6" x14ac:dyDescent="0.3">
      <c r="A133" s="102"/>
      <c r="B133" s="18" t="s">
        <v>159</v>
      </c>
      <c r="C133" s="78" t="s">
        <v>8</v>
      </c>
      <c r="D133" s="73">
        <v>2</v>
      </c>
      <c r="E133" s="74"/>
      <c r="F133" s="75"/>
    </row>
    <row r="134" spans="1:6" x14ac:dyDescent="0.3">
      <c r="A134" s="102"/>
      <c r="B134" s="18" t="s">
        <v>160</v>
      </c>
      <c r="C134" s="78" t="s">
        <v>8</v>
      </c>
      <c r="D134" s="73">
        <v>4</v>
      </c>
      <c r="E134" s="74"/>
      <c r="F134" s="75"/>
    </row>
    <row r="135" spans="1:6" x14ac:dyDescent="0.3">
      <c r="A135" s="102"/>
      <c r="B135" s="18"/>
      <c r="C135" s="78"/>
      <c r="D135" s="73"/>
      <c r="E135" s="74"/>
      <c r="F135" s="75"/>
    </row>
    <row r="136" spans="1:6" ht="310.2" customHeight="1" x14ac:dyDescent="0.3">
      <c r="A136" s="102">
        <v>5</v>
      </c>
      <c r="B136" s="18" t="s">
        <v>106</v>
      </c>
      <c r="C136" s="78"/>
      <c r="D136" s="73"/>
      <c r="E136" s="74"/>
      <c r="F136" s="75"/>
    </row>
    <row r="137" spans="1:6" x14ac:dyDescent="0.3">
      <c r="A137" s="102"/>
      <c r="B137" s="18" t="s">
        <v>161</v>
      </c>
      <c r="C137" s="78" t="s">
        <v>8</v>
      </c>
      <c r="D137" s="73">
        <v>2</v>
      </c>
      <c r="E137" s="74"/>
      <c r="F137" s="75"/>
    </row>
    <row r="138" spans="1:6" x14ac:dyDescent="0.3">
      <c r="A138" s="102"/>
      <c r="B138" s="18" t="s">
        <v>71</v>
      </c>
      <c r="C138" s="78" t="s">
        <v>8</v>
      </c>
      <c r="D138" s="73">
        <v>2</v>
      </c>
      <c r="E138" s="74"/>
      <c r="F138" s="75"/>
    </row>
    <row r="139" spans="1:6" x14ac:dyDescent="0.3">
      <c r="A139" s="102"/>
      <c r="B139" s="18" t="s">
        <v>162</v>
      </c>
      <c r="C139" s="78" t="s">
        <v>8</v>
      </c>
      <c r="D139" s="73">
        <v>2</v>
      </c>
      <c r="E139" s="74"/>
      <c r="F139" s="75"/>
    </row>
    <row r="140" spans="1:6" x14ac:dyDescent="0.3">
      <c r="A140" s="102"/>
      <c r="B140" s="18" t="s">
        <v>72</v>
      </c>
      <c r="C140" s="78" t="s">
        <v>8</v>
      </c>
      <c r="D140" s="73">
        <v>2</v>
      </c>
      <c r="E140" s="74"/>
      <c r="F140" s="75"/>
    </row>
    <row r="141" spans="1:6" x14ac:dyDescent="0.3">
      <c r="A141" s="102"/>
      <c r="B141" s="18" t="s">
        <v>163</v>
      </c>
      <c r="C141" s="78" t="s">
        <v>8</v>
      </c>
      <c r="D141" s="73">
        <v>2</v>
      </c>
      <c r="E141" s="74"/>
      <c r="F141" s="75"/>
    </row>
    <row r="142" spans="1:6" x14ac:dyDescent="0.3">
      <c r="A142" s="102"/>
      <c r="B142" s="18" t="s">
        <v>111</v>
      </c>
      <c r="C142" s="78" t="s">
        <v>8</v>
      </c>
      <c r="D142" s="73">
        <v>2</v>
      </c>
      <c r="E142" s="74"/>
      <c r="F142" s="75"/>
    </row>
    <row r="143" spans="1:6" x14ac:dyDescent="0.3">
      <c r="A143" s="102"/>
      <c r="B143" s="18" t="s">
        <v>164</v>
      </c>
      <c r="C143" s="78" t="s">
        <v>8</v>
      </c>
      <c r="D143" s="73">
        <v>4</v>
      </c>
      <c r="E143" s="74"/>
      <c r="F143" s="75"/>
    </row>
    <row r="144" spans="1:6" x14ac:dyDescent="0.3">
      <c r="A144" s="102"/>
      <c r="B144" s="18" t="s">
        <v>165</v>
      </c>
      <c r="C144" s="78" t="s">
        <v>8</v>
      </c>
      <c r="D144" s="73">
        <v>4</v>
      </c>
      <c r="E144" s="74"/>
      <c r="F144" s="75"/>
    </row>
    <row r="145" spans="1:6" x14ac:dyDescent="0.3">
      <c r="A145" s="102"/>
      <c r="B145" s="18" t="s">
        <v>166</v>
      </c>
      <c r="C145" s="78" t="s">
        <v>8</v>
      </c>
      <c r="D145" s="73">
        <v>2</v>
      </c>
      <c r="E145" s="74"/>
      <c r="F145" s="75"/>
    </row>
    <row r="146" spans="1:6" x14ac:dyDescent="0.3">
      <c r="A146" s="102"/>
      <c r="B146" s="18" t="s">
        <v>167</v>
      </c>
      <c r="C146" s="78" t="s">
        <v>8</v>
      </c>
      <c r="D146" s="73">
        <v>2</v>
      </c>
      <c r="E146" s="74"/>
      <c r="F146" s="75"/>
    </row>
    <row r="147" spans="1:6" x14ac:dyDescent="0.3">
      <c r="A147" s="102"/>
      <c r="B147" s="18" t="s">
        <v>168</v>
      </c>
      <c r="C147" s="78" t="s">
        <v>8</v>
      </c>
      <c r="D147" s="73">
        <v>4</v>
      </c>
      <c r="E147" s="74"/>
      <c r="F147" s="75"/>
    </row>
    <row r="148" spans="1:6" x14ac:dyDescent="0.3">
      <c r="A148" s="102"/>
      <c r="B148" s="18" t="s">
        <v>73</v>
      </c>
      <c r="C148" s="78" t="s">
        <v>8</v>
      </c>
      <c r="D148" s="73">
        <v>1</v>
      </c>
      <c r="E148" s="74"/>
      <c r="F148" s="75"/>
    </row>
    <row r="149" spans="1:6" x14ac:dyDescent="0.3">
      <c r="A149" s="102"/>
      <c r="B149" s="18" t="s">
        <v>169</v>
      </c>
      <c r="C149" s="78" t="s">
        <v>8</v>
      </c>
      <c r="D149" s="73">
        <v>2</v>
      </c>
      <c r="E149" s="74"/>
      <c r="F149" s="75"/>
    </row>
    <row r="150" spans="1:6" x14ac:dyDescent="0.3">
      <c r="A150" s="102"/>
      <c r="B150" s="18" t="s">
        <v>170</v>
      </c>
      <c r="C150" s="78" t="s">
        <v>8</v>
      </c>
      <c r="D150" s="73">
        <v>1</v>
      </c>
      <c r="E150" s="74"/>
      <c r="F150" s="75"/>
    </row>
    <row r="151" spans="1:6" x14ac:dyDescent="0.3">
      <c r="A151" s="102"/>
      <c r="B151" s="18" t="s">
        <v>171</v>
      </c>
      <c r="C151" s="78" t="s">
        <v>8</v>
      </c>
      <c r="D151" s="73">
        <v>1</v>
      </c>
      <c r="E151" s="74"/>
      <c r="F151" s="75"/>
    </row>
    <row r="152" spans="1:6" x14ac:dyDescent="0.3">
      <c r="A152" s="102"/>
      <c r="B152" s="18" t="s">
        <v>172</v>
      </c>
      <c r="C152" s="78" t="s">
        <v>8</v>
      </c>
      <c r="D152" s="73">
        <v>1</v>
      </c>
      <c r="E152" s="74"/>
      <c r="F152" s="75"/>
    </row>
    <row r="153" spans="1:6" x14ac:dyDescent="0.3">
      <c r="A153" s="102"/>
      <c r="B153" s="18" t="s">
        <v>74</v>
      </c>
      <c r="C153" s="78" t="s">
        <v>8</v>
      </c>
      <c r="D153" s="73">
        <v>2</v>
      </c>
      <c r="E153" s="74"/>
      <c r="F153" s="75"/>
    </row>
    <row r="154" spans="1:6" x14ac:dyDescent="0.3">
      <c r="A154" s="102"/>
      <c r="B154" s="18" t="s">
        <v>173</v>
      </c>
      <c r="C154" s="78" t="s">
        <v>8</v>
      </c>
      <c r="D154" s="73">
        <v>1</v>
      </c>
      <c r="E154" s="74"/>
      <c r="F154" s="75"/>
    </row>
    <row r="155" spans="1:6" x14ac:dyDescent="0.3">
      <c r="A155" s="102"/>
      <c r="B155" s="18" t="s">
        <v>174</v>
      </c>
      <c r="C155" s="78" t="s">
        <v>8</v>
      </c>
      <c r="D155" s="73">
        <v>1</v>
      </c>
      <c r="E155" s="74"/>
      <c r="F155" s="75"/>
    </row>
    <row r="156" spans="1:6" x14ac:dyDescent="0.3">
      <c r="A156" s="102"/>
      <c r="B156" s="18" t="s">
        <v>175</v>
      </c>
      <c r="C156" s="78" t="s">
        <v>8</v>
      </c>
      <c r="D156" s="73">
        <v>2</v>
      </c>
      <c r="E156" s="74"/>
      <c r="F156" s="75"/>
    </row>
    <row r="157" spans="1:6" x14ac:dyDescent="0.3">
      <c r="A157" s="102"/>
      <c r="B157" s="18" t="s">
        <v>176</v>
      </c>
      <c r="C157" s="78" t="s">
        <v>8</v>
      </c>
      <c r="D157" s="73">
        <v>1</v>
      </c>
      <c r="E157" s="74"/>
      <c r="F157" s="75"/>
    </row>
    <row r="158" spans="1:6" x14ac:dyDescent="0.3">
      <c r="A158" s="102"/>
      <c r="B158" s="18" t="s">
        <v>177</v>
      </c>
      <c r="C158" s="78" t="s">
        <v>8</v>
      </c>
      <c r="D158" s="73">
        <v>1</v>
      </c>
      <c r="E158" s="74"/>
      <c r="F158" s="75"/>
    </row>
    <row r="159" spans="1:6" x14ac:dyDescent="0.3">
      <c r="A159" s="102"/>
      <c r="B159" s="18" t="s">
        <v>115</v>
      </c>
      <c r="C159" s="78" t="s">
        <v>8</v>
      </c>
      <c r="D159" s="73">
        <v>1</v>
      </c>
      <c r="E159" s="74"/>
      <c r="F159" s="75"/>
    </row>
    <row r="160" spans="1:6" x14ac:dyDescent="0.3">
      <c r="A160" s="102"/>
      <c r="B160" s="18" t="s">
        <v>178</v>
      </c>
      <c r="C160" s="78" t="s">
        <v>8</v>
      </c>
      <c r="D160" s="73">
        <v>3</v>
      </c>
      <c r="E160" s="74"/>
      <c r="F160" s="75"/>
    </row>
    <row r="161" spans="1:6" x14ac:dyDescent="0.3">
      <c r="A161" s="102"/>
      <c r="B161" s="18" t="s">
        <v>75</v>
      </c>
      <c r="C161" s="78" t="s">
        <v>8</v>
      </c>
      <c r="D161" s="73">
        <v>2</v>
      </c>
      <c r="E161" s="74"/>
      <c r="F161" s="75"/>
    </row>
    <row r="162" spans="1:6" x14ac:dyDescent="0.3">
      <c r="A162" s="102"/>
      <c r="B162" s="18" t="s">
        <v>116</v>
      </c>
      <c r="C162" s="78" t="s">
        <v>8</v>
      </c>
      <c r="D162" s="73">
        <v>1</v>
      </c>
      <c r="E162" s="74"/>
      <c r="F162" s="75"/>
    </row>
    <row r="163" spans="1:6" x14ac:dyDescent="0.3">
      <c r="A163" s="102"/>
      <c r="B163" s="18" t="s">
        <v>179</v>
      </c>
      <c r="C163" s="78" t="s">
        <v>8</v>
      </c>
      <c r="D163" s="73">
        <v>1</v>
      </c>
      <c r="E163" s="74"/>
      <c r="F163" s="75"/>
    </row>
    <row r="164" spans="1:6" x14ac:dyDescent="0.3">
      <c r="A164" s="102"/>
      <c r="B164" s="18" t="s">
        <v>180</v>
      </c>
      <c r="C164" s="78" t="s">
        <v>8</v>
      </c>
      <c r="D164" s="73">
        <v>1</v>
      </c>
      <c r="E164" s="74"/>
      <c r="F164" s="75"/>
    </row>
    <row r="165" spans="1:6" x14ac:dyDescent="0.3">
      <c r="A165" s="102"/>
      <c r="B165" s="18" t="s">
        <v>181</v>
      </c>
      <c r="C165" s="78" t="s">
        <v>8</v>
      </c>
      <c r="D165" s="73">
        <v>1</v>
      </c>
      <c r="E165" s="74"/>
      <c r="F165" s="75"/>
    </row>
    <row r="166" spans="1:6" x14ac:dyDescent="0.3">
      <c r="A166" s="102"/>
      <c r="B166" s="18" t="s">
        <v>182</v>
      </c>
      <c r="C166" s="78" t="s">
        <v>8</v>
      </c>
      <c r="D166" s="73">
        <v>2</v>
      </c>
      <c r="E166" s="74"/>
      <c r="F166" s="75"/>
    </row>
    <row r="167" spans="1:6" x14ac:dyDescent="0.3">
      <c r="A167" s="102"/>
      <c r="B167" s="18" t="s">
        <v>117</v>
      </c>
      <c r="C167" s="78" t="s">
        <v>8</v>
      </c>
      <c r="D167" s="73">
        <v>2</v>
      </c>
      <c r="E167" s="74"/>
      <c r="F167" s="75"/>
    </row>
    <row r="168" spans="1:6" x14ac:dyDescent="0.3">
      <c r="A168" s="102"/>
      <c r="B168" s="18" t="s">
        <v>118</v>
      </c>
      <c r="C168" s="78" t="s">
        <v>8</v>
      </c>
      <c r="D168" s="73">
        <v>2</v>
      </c>
      <c r="E168" s="74"/>
      <c r="F168" s="75"/>
    </row>
    <row r="169" spans="1:6" x14ac:dyDescent="0.3">
      <c r="A169" s="102"/>
      <c r="B169" s="18" t="s">
        <v>119</v>
      </c>
      <c r="C169" s="78" t="s">
        <v>8</v>
      </c>
      <c r="D169" s="73">
        <v>1</v>
      </c>
      <c r="E169" s="74"/>
      <c r="F169" s="75"/>
    </row>
    <row r="170" spans="1:6" x14ac:dyDescent="0.3">
      <c r="A170" s="102"/>
      <c r="B170" s="18" t="s">
        <v>183</v>
      </c>
      <c r="C170" s="78" t="s">
        <v>8</v>
      </c>
      <c r="D170" s="73">
        <v>2</v>
      </c>
      <c r="E170" s="74"/>
      <c r="F170" s="75"/>
    </row>
    <row r="171" spans="1:6" x14ac:dyDescent="0.3">
      <c r="A171" s="102"/>
      <c r="B171" s="18" t="s">
        <v>184</v>
      </c>
      <c r="C171" s="78" t="s">
        <v>8</v>
      </c>
      <c r="D171" s="73">
        <v>2</v>
      </c>
      <c r="E171" s="74"/>
      <c r="F171" s="75"/>
    </row>
    <row r="172" spans="1:6" x14ac:dyDescent="0.3">
      <c r="A172" s="102"/>
      <c r="B172" s="18" t="s">
        <v>185</v>
      </c>
      <c r="C172" s="78" t="s">
        <v>8</v>
      </c>
      <c r="D172" s="73">
        <v>1</v>
      </c>
      <c r="E172" s="74"/>
      <c r="F172" s="75"/>
    </row>
    <row r="173" spans="1:6" x14ac:dyDescent="0.3">
      <c r="A173" s="102"/>
      <c r="B173" s="18" t="s">
        <v>186</v>
      </c>
      <c r="C173" s="78" t="s">
        <v>8</v>
      </c>
      <c r="D173" s="73">
        <v>1</v>
      </c>
      <c r="E173" s="74"/>
      <c r="F173" s="75"/>
    </row>
    <row r="174" spans="1:6" x14ac:dyDescent="0.3">
      <c r="A174" s="102"/>
      <c r="B174" s="18" t="s">
        <v>187</v>
      </c>
      <c r="C174" s="78" t="s">
        <v>8</v>
      </c>
      <c r="D174" s="73">
        <v>4</v>
      </c>
      <c r="E174" s="74"/>
      <c r="F174" s="75"/>
    </row>
    <row r="175" spans="1:6" x14ac:dyDescent="0.3">
      <c r="A175" s="102"/>
      <c r="B175" s="18" t="s">
        <v>188</v>
      </c>
      <c r="C175" s="78" t="s">
        <v>8</v>
      </c>
      <c r="D175" s="73">
        <v>2</v>
      </c>
      <c r="E175" s="74"/>
      <c r="F175" s="75"/>
    </row>
    <row r="176" spans="1:6" x14ac:dyDescent="0.3">
      <c r="A176" s="102"/>
      <c r="B176" s="18" t="s">
        <v>189</v>
      </c>
      <c r="C176" s="78" t="s">
        <v>8</v>
      </c>
      <c r="D176" s="73">
        <v>1</v>
      </c>
      <c r="E176" s="74"/>
      <c r="F176" s="75"/>
    </row>
    <row r="177" spans="1:6" x14ac:dyDescent="0.3">
      <c r="A177" s="102"/>
      <c r="B177" s="18" t="s">
        <v>113</v>
      </c>
      <c r="C177" s="78" t="s">
        <v>8</v>
      </c>
      <c r="D177" s="73">
        <v>1</v>
      </c>
      <c r="E177" s="74"/>
      <c r="F177" s="75"/>
    </row>
    <row r="178" spans="1:6" x14ac:dyDescent="0.3">
      <c r="A178" s="102"/>
      <c r="B178" s="18" t="s">
        <v>114</v>
      </c>
      <c r="C178" s="78" t="s">
        <v>8</v>
      </c>
      <c r="D178" s="73">
        <v>1</v>
      </c>
      <c r="E178" s="74"/>
      <c r="F178" s="75"/>
    </row>
    <row r="179" spans="1:6" x14ac:dyDescent="0.3">
      <c r="A179" s="102"/>
      <c r="B179" s="18" t="s">
        <v>190</v>
      </c>
      <c r="C179" s="78" t="s">
        <v>8</v>
      </c>
      <c r="D179" s="73">
        <v>1</v>
      </c>
      <c r="E179" s="74"/>
      <c r="F179" s="75"/>
    </row>
    <row r="180" spans="1:6" x14ac:dyDescent="0.3">
      <c r="A180" s="102"/>
      <c r="B180" s="18"/>
      <c r="C180" s="78"/>
      <c r="D180" s="73"/>
      <c r="E180" s="74"/>
      <c r="F180" s="75"/>
    </row>
    <row r="181" spans="1:6" ht="250.8" x14ac:dyDescent="0.3">
      <c r="A181" s="102">
        <v>6</v>
      </c>
      <c r="B181" s="18" t="s">
        <v>191</v>
      </c>
      <c r="C181" s="78"/>
      <c r="D181" s="73"/>
      <c r="E181" s="74"/>
      <c r="F181" s="75"/>
    </row>
    <row r="182" spans="1:6" x14ac:dyDescent="0.3">
      <c r="A182" s="102"/>
      <c r="B182" s="95" t="s">
        <v>192</v>
      </c>
      <c r="C182" s="78" t="s">
        <v>8</v>
      </c>
      <c r="D182" s="73">
        <v>2</v>
      </c>
      <c r="E182" s="74"/>
      <c r="F182" s="75"/>
    </row>
    <row r="183" spans="1:6" x14ac:dyDescent="0.3">
      <c r="A183" s="102"/>
      <c r="B183" s="18" t="s">
        <v>193</v>
      </c>
      <c r="C183" s="78" t="s">
        <v>8</v>
      </c>
      <c r="D183" s="73">
        <v>1</v>
      </c>
      <c r="E183" s="74"/>
      <c r="F183" s="75"/>
    </row>
    <row r="184" spans="1:6" x14ac:dyDescent="0.3">
      <c r="A184" s="102"/>
      <c r="B184" s="18" t="s">
        <v>194</v>
      </c>
      <c r="C184" s="78" t="s">
        <v>8</v>
      </c>
      <c r="D184" s="73">
        <v>1</v>
      </c>
      <c r="E184" s="74"/>
      <c r="F184" s="75"/>
    </row>
    <row r="185" spans="1:6" x14ac:dyDescent="0.3">
      <c r="A185" s="102"/>
      <c r="B185" s="18" t="s">
        <v>195</v>
      </c>
      <c r="C185" s="78" t="s">
        <v>8</v>
      </c>
      <c r="D185" s="73">
        <v>1</v>
      </c>
      <c r="E185" s="74"/>
      <c r="F185" s="75"/>
    </row>
    <row r="186" spans="1:6" x14ac:dyDescent="0.3">
      <c r="A186" s="102"/>
      <c r="B186" s="18" t="s">
        <v>196</v>
      </c>
      <c r="C186" s="78" t="s">
        <v>8</v>
      </c>
      <c r="D186" s="73">
        <v>2</v>
      </c>
      <c r="E186" s="74"/>
      <c r="F186" s="75"/>
    </row>
    <row r="187" spans="1:6" x14ac:dyDescent="0.3">
      <c r="A187" s="102"/>
      <c r="B187" s="18" t="s">
        <v>197</v>
      </c>
      <c r="C187" s="78" t="s">
        <v>8</v>
      </c>
      <c r="D187" s="73">
        <v>2</v>
      </c>
      <c r="E187" s="74"/>
      <c r="F187" s="75"/>
    </row>
    <row r="188" spans="1:6" x14ac:dyDescent="0.3">
      <c r="A188" s="102"/>
      <c r="B188" s="18" t="s">
        <v>198</v>
      </c>
      <c r="C188" s="78" t="s">
        <v>8</v>
      </c>
      <c r="D188" s="73">
        <v>4</v>
      </c>
      <c r="E188" s="74"/>
      <c r="F188" s="75"/>
    </row>
    <row r="189" spans="1:6" x14ac:dyDescent="0.3">
      <c r="A189" s="102"/>
      <c r="B189" s="18" t="s">
        <v>199</v>
      </c>
      <c r="C189" s="78" t="s">
        <v>8</v>
      </c>
      <c r="D189" s="73">
        <v>2</v>
      </c>
      <c r="E189" s="74"/>
      <c r="F189" s="75"/>
    </row>
    <row r="190" spans="1:6" x14ac:dyDescent="0.3">
      <c r="A190" s="102"/>
      <c r="B190" s="18" t="s">
        <v>200</v>
      </c>
      <c r="C190" s="78" t="s">
        <v>8</v>
      </c>
      <c r="D190" s="73">
        <v>2</v>
      </c>
      <c r="E190" s="74"/>
      <c r="F190" s="75"/>
    </row>
    <row r="191" spans="1:6" x14ac:dyDescent="0.3">
      <c r="A191" s="102"/>
      <c r="B191" s="18" t="s">
        <v>201</v>
      </c>
      <c r="C191" s="78" t="s">
        <v>8</v>
      </c>
      <c r="D191" s="73">
        <v>2</v>
      </c>
      <c r="E191" s="74"/>
      <c r="F191" s="75"/>
    </row>
    <row r="192" spans="1:6" x14ac:dyDescent="0.3">
      <c r="A192" s="102"/>
      <c r="B192" s="18" t="s">
        <v>202</v>
      </c>
      <c r="C192" s="78" t="s">
        <v>8</v>
      </c>
      <c r="D192" s="73">
        <v>2</v>
      </c>
      <c r="E192" s="74"/>
      <c r="F192" s="75"/>
    </row>
    <row r="193" spans="1:6" x14ac:dyDescent="0.3">
      <c r="A193" s="102"/>
      <c r="B193" s="18" t="s">
        <v>203</v>
      </c>
      <c r="C193" s="78" t="s">
        <v>8</v>
      </c>
      <c r="D193" s="73">
        <v>4</v>
      </c>
      <c r="E193" s="74"/>
      <c r="F193" s="75"/>
    </row>
    <row r="194" spans="1:6" x14ac:dyDescent="0.3">
      <c r="A194" s="102"/>
      <c r="B194" s="18"/>
      <c r="C194" s="78"/>
      <c r="D194" s="73"/>
      <c r="E194" s="74"/>
      <c r="F194" s="75"/>
    </row>
    <row r="195" spans="1:6" ht="100.2" customHeight="1" x14ac:dyDescent="0.3">
      <c r="A195" s="102">
        <v>7</v>
      </c>
      <c r="B195" s="18" t="s">
        <v>107</v>
      </c>
      <c r="C195" s="78"/>
      <c r="D195" s="73"/>
      <c r="E195" s="74"/>
      <c r="F195" s="75"/>
    </row>
    <row r="196" spans="1:6" x14ac:dyDescent="0.3">
      <c r="A196" s="102"/>
      <c r="B196" s="170" t="s">
        <v>76</v>
      </c>
      <c r="C196" s="78" t="s">
        <v>8</v>
      </c>
      <c r="D196" s="73">
        <v>5</v>
      </c>
      <c r="E196" s="74"/>
      <c r="F196" s="75"/>
    </row>
    <row r="197" spans="1:6" x14ac:dyDescent="0.3">
      <c r="A197" s="102"/>
      <c r="B197" s="18"/>
      <c r="C197" s="78"/>
      <c r="D197" s="73"/>
      <c r="E197" s="74"/>
      <c r="F197" s="75"/>
    </row>
    <row r="198" spans="1:6" ht="92.4" x14ac:dyDescent="0.3">
      <c r="A198" s="102">
        <v>8</v>
      </c>
      <c r="B198" s="18" t="s">
        <v>108</v>
      </c>
      <c r="C198" s="78"/>
      <c r="D198" s="73"/>
      <c r="E198" s="74"/>
      <c r="F198" s="75"/>
    </row>
    <row r="199" spans="1:6" x14ac:dyDescent="0.3">
      <c r="A199" s="102"/>
      <c r="B199" s="171" t="s">
        <v>77</v>
      </c>
      <c r="C199" s="78" t="s">
        <v>8</v>
      </c>
      <c r="D199" s="73">
        <v>5</v>
      </c>
      <c r="E199" s="74"/>
      <c r="F199" s="75"/>
    </row>
    <row r="200" spans="1:6" x14ac:dyDescent="0.3">
      <c r="A200" s="102"/>
      <c r="B200" s="18"/>
      <c r="C200" s="78"/>
      <c r="D200" s="73"/>
      <c r="E200" s="74"/>
      <c r="F200" s="75"/>
    </row>
    <row r="201" spans="1:6" ht="343.95" customHeight="1" x14ac:dyDescent="0.3">
      <c r="A201" s="102">
        <v>9</v>
      </c>
      <c r="B201" s="18" t="s">
        <v>204</v>
      </c>
      <c r="C201" s="78" t="s">
        <v>8</v>
      </c>
      <c r="D201" s="73">
        <v>4</v>
      </c>
      <c r="E201" s="74"/>
      <c r="F201" s="75"/>
    </row>
    <row r="202" spans="1:6" ht="15" thickBot="1" x14ac:dyDescent="0.35">
      <c r="A202" s="102"/>
      <c r="B202" s="18"/>
      <c r="C202" s="78"/>
      <c r="D202" s="73"/>
      <c r="E202" s="74"/>
      <c r="F202" s="75"/>
    </row>
    <row r="203" spans="1:6" ht="15.6" thickTop="1" thickBot="1" x14ac:dyDescent="0.35">
      <c r="A203" s="125" t="s">
        <v>69</v>
      </c>
      <c r="B203" s="25" t="s">
        <v>15</v>
      </c>
      <c r="C203" s="26"/>
      <c r="D203" s="26"/>
      <c r="E203" s="26"/>
      <c r="F203" s="88"/>
    </row>
    <row r="204" spans="1:6" ht="15" thickTop="1" x14ac:dyDescent="0.3">
      <c r="A204" s="207" t="s">
        <v>79</v>
      </c>
      <c r="B204" s="257" t="s">
        <v>78</v>
      </c>
      <c r="C204" s="211"/>
      <c r="D204" s="212"/>
      <c r="E204" s="212"/>
      <c r="F204" s="213"/>
    </row>
    <row r="205" spans="1:6" ht="15" thickBot="1" x14ac:dyDescent="0.35">
      <c r="A205" s="220"/>
      <c r="B205" s="258"/>
      <c r="C205" s="222"/>
      <c r="D205" s="223"/>
      <c r="E205" s="223"/>
      <c r="F205" s="224"/>
    </row>
    <row r="206" spans="1:6" ht="215.4" customHeight="1" x14ac:dyDescent="0.3">
      <c r="A206" s="102">
        <v>1</v>
      </c>
      <c r="B206" s="18" t="s">
        <v>80</v>
      </c>
      <c r="C206" s="78" t="s">
        <v>27</v>
      </c>
      <c r="D206" s="73">
        <v>140.28</v>
      </c>
      <c r="E206" s="74"/>
      <c r="F206" s="75"/>
    </row>
    <row r="207" spans="1:6" x14ac:dyDescent="0.3">
      <c r="A207" s="102"/>
      <c r="B207" s="18"/>
      <c r="C207" s="78"/>
      <c r="D207" s="73"/>
      <c r="E207" s="74"/>
      <c r="F207" s="75"/>
    </row>
    <row r="208" spans="1:6" ht="157.94999999999999" customHeight="1" x14ac:dyDescent="0.3">
      <c r="A208" s="102">
        <v>2</v>
      </c>
      <c r="B208" s="18" t="s">
        <v>109</v>
      </c>
      <c r="C208" s="78"/>
      <c r="D208" s="73"/>
      <c r="E208" s="74"/>
      <c r="F208" s="75"/>
    </row>
    <row r="209" spans="1:6" x14ac:dyDescent="0.3">
      <c r="A209" s="102"/>
      <c r="B209" s="18" t="s">
        <v>130</v>
      </c>
      <c r="C209" s="78" t="s">
        <v>8</v>
      </c>
      <c r="D209" s="73">
        <v>2</v>
      </c>
      <c r="E209" s="74"/>
      <c r="F209" s="75"/>
    </row>
    <row r="210" spans="1:6" x14ac:dyDescent="0.3">
      <c r="A210" s="102"/>
      <c r="B210" s="18" t="s">
        <v>81</v>
      </c>
      <c r="C210" s="78" t="s">
        <v>8</v>
      </c>
      <c r="D210" s="73">
        <v>2</v>
      </c>
      <c r="E210" s="74"/>
      <c r="F210" s="75"/>
    </row>
    <row r="211" spans="1:6" x14ac:dyDescent="0.3">
      <c r="A211" s="102"/>
      <c r="B211" s="18" t="s">
        <v>10</v>
      </c>
      <c r="C211" s="78" t="s">
        <v>8</v>
      </c>
      <c r="D211" s="73">
        <v>3</v>
      </c>
      <c r="E211" s="74"/>
      <c r="F211" s="75"/>
    </row>
    <row r="212" spans="1:6" x14ac:dyDescent="0.3">
      <c r="A212" s="102"/>
      <c r="B212" s="103" t="s">
        <v>11</v>
      </c>
      <c r="C212" s="78" t="s">
        <v>8</v>
      </c>
      <c r="D212" s="73">
        <v>4</v>
      </c>
      <c r="E212" s="74"/>
      <c r="F212" s="75"/>
    </row>
    <row r="213" spans="1:6" x14ac:dyDescent="0.3">
      <c r="A213" s="102"/>
      <c r="B213" s="103" t="s">
        <v>112</v>
      </c>
      <c r="C213" s="78" t="s">
        <v>8</v>
      </c>
      <c r="D213" s="73">
        <v>3</v>
      </c>
      <c r="E213" s="74"/>
      <c r="F213" s="75"/>
    </row>
    <row r="214" spans="1:6" x14ac:dyDescent="0.3">
      <c r="A214" s="102"/>
      <c r="B214" s="103" t="s">
        <v>12</v>
      </c>
      <c r="C214" s="78" t="s">
        <v>8</v>
      </c>
      <c r="D214" s="73">
        <v>3</v>
      </c>
      <c r="E214" s="74"/>
      <c r="F214" s="75"/>
    </row>
    <row r="215" spans="1:6" x14ac:dyDescent="0.3">
      <c r="A215" s="102"/>
      <c r="B215" s="103" t="s">
        <v>131</v>
      </c>
      <c r="C215" s="78" t="s">
        <v>8</v>
      </c>
      <c r="D215" s="73">
        <v>6</v>
      </c>
      <c r="E215" s="74"/>
      <c r="F215" s="75"/>
    </row>
    <row r="216" spans="1:6" ht="15" thickBot="1" x14ac:dyDescent="0.35">
      <c r="A216" s="102"/>
      <c r="B216" s="18"/>
      <c r="C216" s="78"/>
      <c r="D216" s="73"/>
      <c r="E216" s="74"/>
      <c r="F216" s="75"/>
    </row>
    <row r="217" spans="1:6" ht="15.6" thickTop="1" thickBot="1" x14ac:dyDescent="0.35">
      <c r="A217" s="125" t="s">
        <v>79</v>
      </c>
      <c r="B217" s="25" t="s">
        <v>82</v>
      </c>
      <c r="C217" s="26"/>
      <c r="D217" s="26"/>
      <c r="E217" s="26"/>
      <c r="F217" s="88"/>
    </row>
    <row r="218" spans="1:6" ht="15" thickTop="1" x14ac:dyDescent="0.3">
      <c r="A218" s="207" t="s">
        <v>83</v>
      </c>
      <c r="B218" s="257" t="s">
        <v>84</v>
      </c>
      <c r="C218" s="211"/>
      <c r="D218" s="212"/>
      <c r="E218" s="212"/>
      <c r="F218" s="213"/>
    </row>
    <row r="219" spans="1:6" ht="15" thickBot="1" x14ac:dyDescent="0.35">
      <c r="A219" s="220"/>
      <c r="B219" s="258"/>
      <c r="C219" s="222"/>
      <c r="D219" s="223"/>
      <c r="E219" s="223"/>
      <c r="F219" s="224"/>
    </row>
    <row r="220" spans="1:6" ht="252.6" customHeight="1" x14ac:dyDescent="0.3">
      <c r="A220" s="102">
        <v>1</v>
      </c>
      <c r="B220" s="18" t="s">
        <v>490</v>
      </c>
      <c r="C220" s="78" t="s">
        <v>90</v>
      </c>
      <c r="D220" s="73">
        <v>1</v>
      </c>
      <c r="E220" s="74"/>
      <c r="F220" s="75"/>
    </row>
    <row r="221" spans="1:6" x14ac:dyDescent="0.3">
      <c r="A221" s="102"/>
      <c r="B221" s="18"/>
      <c r="C221" s="78"/>
      <c r="D221" s="73"/>
      <c r="E221" s="74"/>
      <c r="F221" s="75"/>
    </row>
    <row r="222" spans="1:6" ht="99.6" customHeight="1" x14ac:dyDescent="0.3">
      <c r="A222" s="102">
        <v>2</v>
      </c>
      <c r="B222" s="18" t="s">
        <v>491</v>
      </c>
      <c r="C222" s="78" t="s">
        <v>90</v>
      </c>
      <c r="D222" s="73">
        <v>1</v>
      </c>
      <c r="E222" s="74"/>
      <c r="F222" s="75"/>
    </row>
    <row r="223" spans="1:6" x14ac:dyDescent="0.3">
      <c r="A223" s="102"/>
      <c r="B223" s="18"/>
      <c r="C223" s="78"/>
      <c r="D223" s="73"/>
      <c r="E223" s="74"/>
      <c r="F223" s="75"/>
    </row>
    <row r="224" spans="1:6" ht="102.6" customHeight="1" x14ac:dyDescent="0.3">
      <c r="A224" s="102">
        <v>3</v>
      </c>
      <c r="B224" s="18" t="s">
        <v>492</v>
      </c>
      <c r="C224" s="78" t="s">
        <v>90</v>
      </c>
      <c r="D224" s="73">
        <v>1</v>
      </c>
      <c r="E224" s="74"/>
      <c r="F224" s="75"/>
    </row>
    <row r="225" spans="1:6" x14ac:dyDescent="0.3">
      <c r="A225" s="102"/>
      <c r="B225" s="18"/>
      <c r="C225" s="78"/>
      <c r="D225" s="73"/>
      <c r="E225" s="74"/>
      <c r="F225" s="75"/>
    </row>
    <row r="226" spans="1:6" ht="198" x14ac:dyDescent="0.3">
      <c r="A226" s="102">
        <v>4</v>
      </c>
      <c r="B226" s="18" t="s">
        <v>493</v>
      </c>
      <c r="C226" s="78" t="s">
        <v>90</v>
      </c>
      <c r="D226" s="73">
        <v>1</v>
      </c>
      <c r="E226" s="74"/>
      <c r="F226" s="75"/>
    </row>
    <row r="227" spans="1:6" ht="15" thickBot="1" x14ac:dyDescent="0.35">
      <c r="A227" s="102"/>
      <c r="B227" s="18"/>
      <c r="C227" s="78"/>
      <c r="D227" s="73"/>
      <c r="E227" s="74"/>
      <c r="F227" s="75"/>
    </row>
    <row r="228" spans="1:6" ht="15.6" thickTop="1" thickBot="1" x14ac:dyDescent="0.35">
      <c r="A228" s="125" t="s">
        <v>83</v>
      </c>
      <c r="B228" s="25" t="s">
        <v>89</v>
      </c>
      <c r="C228" s="26"/>
      <c r="D228" s="26"/>
      <c r="E228" s="26"/>
      <c r="F228" s="88"/>
    </row>
    <row r="229" spans="1:6" ht="15" thickTop="1" x14ac:dyDescent="0.3"/>
    <row r="233" spans="1:6" ht="16.2" thickBot="1" x14ac:dyDescent="0.35">
      <c r="A233" s="226" t="s">
        <v>13</v>
      </c>
      <c r="B233" s="226"/>
      <c r="C233" s="226"/>
      <c r="D233" s="226"/>
      <c r="E233" s="226"/>
      <c r="F233" s="127"/>
    </row>
    <row r="234" spans="1:6" ht="15" thickTop="1" x14ac:dyDescent="0.3">
      <c r="A234" s="128" t="s">
        <v>7</v>
      </c>
      <c r="B234" s="158" t="s">
        <v>35</v>
      </c>
      <c r="C234" s="130"/>
      <c r="D234" s="131"/>
      <c r="E234" s="132"/>
      <c r="F234" s="133"/>
    </row>
    <row r="235" spans="1:6" x14ac:dyDescent="0.3">
      <c r="A235" s="134"/>
      <c r="B235" s="135"/>
      <c r="C235" s="19"/>
      <c r="D235" s="73"/>
      <c r="E235" s="136"/>
      <c r="F235" s="137"/>
    </row>
    <row r="236" spans="1:6" x14ac:dyDescent="0.3">
      <c r="A236" s="134" t="s">
        <v>29</v>
      </c>
      <c r="B236" s="138" t="s">
        <v>30</v>
      </c>
      <c r="C236" s="19"/>
      <c r="D236" s="73"/>
      <c r="E236" s="136"/>
      <c r="F236" s="137"/>
    </row>
    <row r="237" spans="1:6" x14ac:dyDescent="0.3">
      <c r="A237" s="134"/>
      <c r="B237" s="135"/>
      <c r="C237" s="19"/>
      <c r="D237" s="73"/>
      <c r="E237" s="136"/>
      <c r="F237" s="137"/>
    </row>
    <row r="238" spans="1:6" x14ac:dyDescent="0.3">
      <c r="A238" s="134" t="s">
        <v>36</v>
      </c>
      <c r="B238" s="138" t="s">
        <v>37</v>
      </c>
      <c r="C238" s="19"/>
      <c r="D238" s="73"/>
      <c r="E238" s="136"/>
      <c r="F238" s="137"/>
    </row>
    <row r="239" spans="1:6" x14ac:dyDescent="0.3">
      <c r="A239" s="134"/>
      <c r="B239" s="135"/>
      <c r="C239" s="19"/>
      <c r="D239" s="73"/>
      <c r="E239" s="136"/>
      <c r="F239" s="137"/>
    </row>
    <row r="240" spans="1:6" x14ac:dyDescent="0.3">
      <c r="A240" s="134" t="s">
        <v>51</v>
      </c>
      <c r="B240" s="138" t="s">
        <v>52</v>
      </c>
      <c r="C240" s="19"/>
      <c r="D240" s="73"/>
      <c r="E240" s="136"/>
      <c r="F240" s="137"/>
    </row>
    <row r="241" spans="1:6" x14ac:dyDescent="0.3">
      <c r="A241" s="134"/>
      <c r="B241" s="135"/>
      <c r="C241" s="19"/>
      <c r="D241" s="73"/>
      <c r="E241" s="136"/>
      <c r="F241" s="137"/>
    </row>
    <row r="242" spans="1:6" x14ac:dyDescent="0.3">
      <c r="A242" s="134" t="s">
        <v>56</v>
      </c>
      <c r="B242" s="138" t="s">
        <v>58</v>
      </c>
      <c r="C242" s="19"/>
      <c r="D242" s="73"/>
      <c r="E242" s="136"/>
      <c r="F242" s="137"/>
    </row>
    <row r="243" spans="1:6" x14ac:dyDescent="0.3">
      <c r="A243" s="134"/>
      <c r="B243" s="135"/>
      <c r="C243" s="19"/>
      <c r="D243" s="73"/>
      <c r="E243" s="136"/>
      <c r="F243" s="137"/>
    </row>
    <row r="244" spans="1:6" x14ac:dyDescent="0.3">
      <c r="A244" s="134" t="s">
        <v>61</v>
      </c>
      <c r="B244" s="138" t="s">
        <v>60</v>
      </c>
      <c r="C244" s="19"/>
      <c r="D244" s="73"/>
      <c r="E244" s="136"/>
      <c r="F244" s="137"/>
    </row>
    <row r="245" spans="1:6" x14ac:dyDescent="0.3">
      <c r="A245" s="134"/>
      <c r="B245" s="135"/>
      <c r="C245" s="19"/>
      <c r="D245" s="73"/>
      <c r="E245" s="136"/>
      <c r="F245" s="137"/>
    </row>
    <row r="246" spans="1:6" x14ac:dyDescent="0.3">
      <c r="A246" s="134" t="s">
        <v>66</v>
      </c>
      <c r="B246" s="138" t="s">
        <v>67</v>
      </c>
      <c r="C246" s="19"/>
      <c r="D246" s="73"/>
      <c r="E246" s="136"/>
      <c r="F246" s="137"/>
    </row>
    <row r="247" spans="1:6" x14ac:dyDescent="0.3">
      <c r="A247" s="134"/>
      <c r="B247" s="135"/>
      <c r="C247" s="19"/>
      <c r="D247" s="73"/>
      <c r="E247" s="136"/>
      <c r="F247" s="137"/>
    </row>
    <row r="248" spans="1:6" x14ac:dyDescent="0.3">
      <c r="A248" s="134" t="s">
        <v>69</v>
      </c>
      <c r="B248" s="138" t="s">
        <v>9</v>
      </c>
      <c r="C248" s="19"/>
      <c r="D248" s="73"/>
      <c r="E248" s="136"/>
      <c r="F248" s="137"/>
    </row>
    <row r="249" spans="1:6" x14ac:dyDescent="0.3">
      <c r="A249" s="134"/>
      <c r="B249" s="135"/>
      <c r="C249" s="19"/>
      <c r="D249" s="73"/>
      <c r="E249" s="136"/>
      <c r="F249" s="137"/>
    </row>
    <row r="250" spans="1:6" x14ac:dyDescent="0.3">
      <c r="A250" s="134" t="s">
        <v>79</v>
      </c>
      <c r="B250" s="138" t="s">
        <v>78</v>
      </c>
      <c r="C250" s="19"/>
      <c r="D250" s="73"/>
      <c r="E250" s="136"/>
      <c r="F250" s="137"/>
    </row>
    <row r="251" spans="1:6" x14ac:dyDescent="0.3">
      <c r="A251" s="134"/>
      <c r="B251" s="135"/>
      <c r="C251" s="19"/>
      <c r="D251" s="73"/>
      <c r="E251" s="136"/>
      <c r="F251" s="137"/>
    </row>
    <row r="252" spans="1:6" x14ac:dyDescent="0.3">
      <c r="A252" s="134" t="s">
        <v>83</v>
      </c>
      <c r="B252" s="138" t="s">
        <v>84</v>
      </c>
      <c r="C252" s="19"/>
      <c r="D252" s="73"/>
      <c r="E252" s="136"/>
      <c r="F252" s="137"/>
    </row>
    <row r="253" spans="1:6" ht="15" thickBot="1" x14ac:dyDescent="0.35">
      <c r="A253" s="134"/>
      <c r="B253" s="135"/>
      <c r="C253" s="19"/>
      <c r="D253" s="73"/>
      <c r="E253" s="136"/>
      <c r="F253" s="137"/>
    </row>
    <row r="254" spans="1:6" ht="15.6" thickTop="1" thickBot="1" x14ac:dyDescent="0.35">
      <c r="A254" s="139" t="s">
        <v>14</v>
      </c>
      <c r="B254" s="140"/>
      <c r="C254" s="26"/>
      <c r="D254" s="26"/>
      <c r="E254" s="141"/>
      <c r="F254" s="142"/>
    </row>
    <row r="255" spans="1:6" ht="15" thickTop="1" x14ac:dyDescent="0.3"/>
  </sheetData>
  <mergeCells count="33">
    <mergeCell ref="A1:F1"/>
    <mergeCell ref="A2:F2"/>
    <mergeCell ref="A6:A7"/>
    <mergeCell ref="B6:B7"/>
    <mergeCell ref="C6:F7"/>
    <mergeCell ref="A233:E233"/>
    <mergeCell ref="A57:A58"/>
    <mergeCell ref="B57:B58"/>
    <mergeCell ref="C57:F58"/>
    <mergeCell ref="A66:A67"/>
    <mergeCell ref="B66:B67"/>
    <mergeCell ref="C66:F67"/>
    <mergeCell ref="A71:A72"/>
    <mergeCell ref="A88:A89"/>
    <mergeCell ref="B88:B89"/>
    <mergeCell ref="C88:F89"/>
    <mergeCell ref="B71:B72"/>
    <mergeCell ref="C71:F72"/>
    <mergeCell ref="A80:A81"/>
    <mergeCell ref="B80:B81"/>
    <mergeCell ref="C80:F81"/>
    <mergeCell ref="A20:A21"/>
    <mergeCell ref="B20:B21"/>
    <mergeCell ref="C20:F21"/>
    <mergeCell ref="A31:A32"/>
    <mergeCell ref="B31:B32"/>
    <mergeCell ref="C31:F32"/>
    <mergeCell ref="A204:A205"/>
    <mergeCell ref="B204:B205"/>
    <mergeCell ref="C204:F205"/>
    <mergeCell ref="A218:A219"/>
    <mergeCell ref="B218:B219"/>
    <mergeCell ref="C218:F219"/>
  </mergeCells>
  <phoneticPr fontId="26" type="noConversion"/>
  <pageMargins left="0.7" right="0.7" top="0.75" bottom="0.75" header="0.3" footer="0.3"/>
  <pageSetup scale="81" orientation="portrait" r:id="rId1"/>
  <rowBreaks count="4" manualBreakCount="4">
    <brk id="48" max="5" man="1"/>
    <brk id="70" max="5" man="1"/>
    <brk id="79" max="5" man="1"/>
    <brk id="228"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DB43E-A246-4E64-97C1-1E2B7E67BDED}">
  <dimension ref="A1:F280"/>
  <sheetViews>
    <sheetView tabSelected="1" view="pageBreakPreview" topLeftCell="A238" zoomScaleNormal="100" zoomScaleSheetLayoutView="100" workbookViewId="0">
      <selection activeCell="H283" sqref="H283"/>
    </sheetView>
  </sheetViews>
  <sheetFormatPr defaultColWidth="8.88671875" defaultRowHeight="14.4" x14ac:dyDescent="0.3"/>
  <cols>
    <col min="1" max="1" width="8.88671875" style="111" customWidth="1"/>
    <col min="2" max="2" width="40.88671875" style="111" customWidth="1"/>
    <col min="3" max="3" width="9.5546875" style="126" customWidth="1"/>
    <col min="4" max="4" width="9.33203125" style="111" bestFit="1" customWidth="1"/>
    <col min="5" max="5" width="10.88671875" style="111" bestFit="1" customWidth="1"/>
    <col min="6" max="6" width="14.6640625" style="111" bestFit="1" customWidth="1"/>
    <col min="7" max="16384" width="8.88671875" style="111"/>
  </cols>
  <sheetData>
    <row r="1" spans="1:6" x14ac:dyDescent="0.3">
      <c r="A1" s="227"/>
      <c r="B1" s="228"/>
      <c r="C1" s="228"/>
      <c r="D1" s="228"/>
      <c r="E1" s="228"/>
      <c r="F1" s="229"/>
    </row>
    <row r="2" spans="1:6" ht="33.6" customHeight="1" thickBot="1" x14ac:dyDescent="0.35">
      <c r="A2" s="230" t="s">
        <v>88</v>
      </c>
      <c r="B2" s="231"/>
      <c r="C2" s="231"/>
      <c r="D2" s="231"/>
      <c r="E2" s="231"/>
      <c r="F2" s="232"/>
    </row>
    <row r="3" spans="1:6" ht="27" thickBot="1" x14ac:dyDescent="0.35">
      <c r="A3" s="112" t="s">
        <v>0</v>
      </c>
      <c r="B3" s="112" t="s">
        <v>1</v>
      </c>
      <c r="C3" s="113" t="s">
        <v>2</v>
      </c>
      <c r="D3" s="114" t="s">
        <v>3</v>
      </c>
      <c r="E3" s="115" t="s">
        <v>4</v>
      </c>
      <c r="F3" s="116" t="s">
        <v>5</v>
      </c>
    </row>
    <row r="4" spans="1:6" x14ac:dyDescent="0.3">
      <c r="A4" s="117"/>
      <c r="B4" s="118"/>
      <c r="C4" s="119"/>
      <c r="D4" s="120"/>
      <c r="E4" s="121"/>
      <c r="F4" s="122"/>
    </row>
    <row r="5" spans="1:6" x14ac:dyDescent="0.3">
      <c r="A5" s="117"/>
      <c r="B5" s="123"/>
      <c r="C5" s="119"/>
      <c r="D5" s="120"/>
      <c r="E5" s="121"/>
      <c r="F5" s="122"/>
    </row>
    <row r="6" spans="1:6" x14ac:dyDescent="0.3">
      <c r="A6" s="225" t="s">
        <v>7</v>
      </c>
      <c r="B6" s="233" t="s">
        <v>252</v>
      </c>
      <c r="C6" s="234"/>
      <c r="D6" s="234"/>
      <c r="E6" s="234"/>
      <c r="F6" s="234"/>
    </row>
    <row r="7" spans="1:6" ht="38.4" customHeight="1" x14ac:dyDescent="0.3">
      <c r="A7" s="225"/>
      <c r="B7" s="225"/>
      <c r="C7" s="234"/>
      <c r="D7" s="234"/>
      <c r="E7" s="234"/>
      <c r="F7" s="234"/>
    </row>
    <row r="8" spans="1:6" ht="38.4" customHeight="1" x14ac:dyDescent="0.3">
      <c r="A8" s="102" t="s">
        <v>214</v>
      </c>
      <c r="B8" s="102" t="s">
        <v>206</v>
      </c>
      <c r="C8" s="78"/>
      <c r="D8" s="78"/>
      <c r="E8" s="78"/>
      <c r="F8" s="78"/>
    </row>
    <row r="9" spans="1:6" ht="105" customHeight="1" x14ac:dyDescent="0.3">
      <c r="A9" s="102">
        <v>1</v>
      </c>
      <c r="B9" s="18" t="s">
        <v>210</v>
      </c>
      <c r="C9" s="78" t="s">
        <v>8</v>
      </c>
      <c r="D9" s="73">
        <v>2</v>
      </c>
      <c r="E9" s="74"/>
      <c r="F9" s="75"/>
    </row>
    <row r="10" spans="1:6" x14ac:dyDescent="0.3">
      <c r="A10" s="102"/>
      <c r="B10" s="18"/>
      <c r="C10" s="78"/>
      <c r="D10" s="73"/>
      <c r="E10" s="74"/>
      <c r="F10" s="75"/>
    </row>
    <row r="11" spans="1:6" ht="52.8" x14ac:dyDescent="0.3">
      <c r="A11" s="102">
        <v>2</v>
      </c>
      <c r="B11" s="18" t="s">
        <v>207</v>
      </c>
      <c r="C11" s="78" t="s">
        <v>85</v>
      </c>
      <c r="D11" s="73">
        <v>2</v>
      </c>
      <c r="E11" s="74"/>
      <c r="F11" s="75"/>
    </row>
    <row r="12" spans="1:6" x14ac:dyDescent="0.3">
      <c r="A12" s="102"/>
      <c r="B12" s="18"/>
      <c r="C12" s="78"/>
      <c r="D12" s="73"/>
      <c r="E12" s="74"/>
      <c r="F12" s="75"/>
    </row>
    <row r="13" spans="1:6" ht="79.2" x14ac:dyDescent="0.3">
      <c r="A13" s="102">
        <v>3</v>
      </c>
      <c r="B13" s="18" t="s">
        <v>208</v>
      </c>
      <c r="C13" s="78" t="s">
        <v>8</v>
      </c>
      <c r="D13" s="73">
        <v>2</v>
      </c>
      <c r="E13" s="74"/>
      <c r="F13" s="75"/>
    </row>
    <row r="14" spans="1:6" x14ac:dyDescent="0.3">
      <c r="A14" s="102"/>
      <c r="B14" s="18"/>
      <c r="C14" s="78"/>
      <c r="D14" s="73"/>
      <c r="E14" s="74"/>
      <c r="F14" s="75"/>
    </row>
    <row r="15" spans="1:6" ht="55.2" x14ac:dyDescent="0.3">
      <c r="A15" s="102">
        <v>4</v>
      </c>
      <c r="B15" s="22" t="s">
        <v>209</v>
      </c>
      <c r="C15" s="78" t="s">
        <v>28</v>
      </c>
      <c r="D15" s="73">
        <v>2</v>
      </c>
      <c r="E15" s="74"/>
      <c r="F15" s="75"/>
    </row>
    <row r="16" spans="1:6" x14ac:dyDescent="0.3">
      <c r="A16" s="102"/>
      <c r="B16" s="22"/>
      <c r="C16" s="78"/>
      <c r="D16" s="73"/>
      <c r="E16" s="74"/>
      <c r="F16" s="75"/>
    </row>
    <row r="17" spans="1:6" ht="121.2" x14ac:dyDescent="0.3">
      <c r="A17" s="102">
        <v>5</v>
      </c>
      <c r="B17" s="22" t="s">
        <v>253</v>
      </c>
      <c r="C17" s="78" t="s">
        <v>28</v>
      </c>
      <c r="D17" s="73">
        <v>201</v>
      </c>
      <c r="E17" s="74"/>
      <c r="F17" s="75"/>
    </row>
    <row r="18" spans="1:6" x14ac:dyDescent="0.3">
      <c r="A18" s="102"/>
      <c r="B18" s="22"/>
      <c r="C18" s="78"/>
      <c r="D18" s="73"/>
      <c r="E18" s="74"/>
      <c r="F18" s="75"/>
    </row>
    <row r="19" spans="1:6" ht="108" x14ac:dyDescent="0.3">
      <c r="A19" s="102">
        <v>6</v>
      </c>
      <c r="B19" s="22" t="s">
        <v>254</v>
      </c>
      <c r="C19" s="78" t="s">
        <v>28</v>
      </c>
      <c r="D19" s="73">
        <v>220</v>
      </c>
      <c r="E19" s="74"/>
      <c r="F19" s="75"/>
    </row>
    <row r="20" spans="1:6" x14ac:dyDescent="0.3">
      <c r="A20" s="102"/>
      <c r="B20" s="18"/>
      <c r="C20" s="78"/>
      <c r="D20" s="73"/>
      <c r="E20" s="74"/>
      <c r="F20" s="75"/>
    </row>
    <row r="21" spans="1:6" ht="68.400000000000006" x14ac:dyDescent="0.3">
      <c r="A21" s="102">
        <v>7</v>
      </c>
      <c r="B21" s="18" t="s">
        <v>211</v>
      </c>
      <c r="C21" s="78" t="s">
        <v>27</v>
      </c>
      <c r="D21" s="73">
        <v>20</v>
      </c>
      <c r="E21" s="74"/>
      <c r="F21" s="75"/>
    </row>
    <row r="22" spans="1:6" x14ac:dyDescent="0.3">
      <c r="A22" s="102"/>
      <c r="B22" s="18"/>
      <c r="C22" s="78"/>
      <c r="D22" s="73"/>
      <c r="E22" s="74"/>
      <c r="F22" s="75"/>
    </row>
    <row r="23" spans="1:6" ht="52.8" x14ac:dyDescent="0.3">
      <c r="A23" s="102">
        <v>8</v>
      </c>
      <c r="B23" s="18" t="s">
        <v>212</v>
      </c>
      <c r="C23" s="78" t="s">
        <v>8</v>
      </c>
      <c r="D23" s="73">
        <v>200</v>
      </c>
      <c r="E23" s="74"/>
      <c r="F23" s="75"/>
    </row>
    <row r="24" spans="1:6" x14ac:dyDescent="0.3">
      <c r="A24" s="102"/>
      <c r="B24" s="18"/>
      <c r="C24" s="78"/>
      <c r="D24" s="73"/>
      <c r="E24" s="74"/>
      <c r="F24" s="75"/>
    </row>
    <row r="25" spans="1:6" ht="55.2" x14ac:dyDescent="0.3">
      <c r="A25" s="102">
        <v>9</v>
      </c>
      <c r="B25" s="18" t="s">
        <v>213</v>
      </c>
      <c r="C25" s="78" t="s">
        <v>28</v>
      </c>
      <c r="D25" s="73">
        <v>5</v>
      </c>
      <c r="E25" s="74"/>
      <c r="F25" s="75"/>
    </row>
    <row r="26" spans="1:6" ht="15" thickBot="1" x14ac:dyDescent="0.35">
      <c r="A26" s="124"/>
      <c r="B26" s="42"/>
      <c r="C26" s="76"/>
      <c r="D26" s="85"/>
      <c r="E26" s="86"/>
      <c r="F26" s="87"/>
    </row>
    <row r="27" spans="1:6" ht="41.4" thickTop="1" thickBot="1" x14ac:dyDescent="0.35">
      <c r="A27" s="125" t="s">
        <v>221</v>
      </c>
      <c r="B27" s="100" t="s">
        <v>216</v>
      </c>
      <c r="C27" s="26"/>
      <c r="D27" s="26"/>
      <c r="E27" s="26"/>
      <c r="F27" s="88"/>
    </row>
    <row r="28" spans="1:6" ht="15" thickTop="1" x14ac:dyDescent="0.3">
      <c r="A28" s="124"/>
      <c r="B28" s="42"/>
      <c r="C28" s="76"/>
      <c r="D28" s="85"/>
      <c r="E28" s="86"/>
      <c r="F28" s="87"/>
    </row>
    <row r="29" spans="1:6" ht="38.4" customHeight="1" x14ac:dyDescent="0.3">
      <c r="A29" s="102" t="s">
        <v>215</v>
      </c>
      <c r="B29" s="102" t="s">
        <v>217</v>
      </c>
      <c r="C29" s="78"/>
      <c r="D29" s="78"/>
      <c r="E29" s="78"/>
      <c r="F29" s="78"/>
    </row>
    <row r="30" spans="1:6" ht="174" x14ac:dyDescent="0.3">
      <c r="A30" s="102">
        <v>1</v>
      </c>
      <c r="B30" s="18" t="s">
        <v>218</v>
      </c>
      <c r="C30" s="78" t="s">
        <v>28</v>
      </c>
      <c r="D30" s="73">
        <v>32</v>
      </c>
      <c r="E30" s="74"/>
      <c r="F30" s="75"/>
    </row>
    <row r="31" spans="1:6" x14ac:dyDescent="0.3">
      <c r="A31" s="102"/>
      <c r="B31" s="18"/>
      <c r="C31" s="78"/>
      <c r="D31" s="73"/>
      <c r="E31" s="74"/>
      <c r="F31" s="75"/>
    </row>
    <row r="32" spans="1:6" ht="213.6" x14ac:dyDescent="0.3">
      <c r="A32" s="102">
        <v>2</v>
      </c>
      <c r="B32" s="18" t="s">
        <v>255</v>
      </c>
      <c r="C32" s="78" t="s">
        <v>28</v>
      </c>
      <c r="D32" s="73">
        <v>220</v>
      </c>
      <c r="E32" s="74"/>
      <c r="F32" s="75"/>
    </row>
    <row r="33" spans="1:6" x14ac:dyDescent="0.3">
      <c r="A33" s="102"/>
      <c r="B33" s="18"/>
      <c r="C33" s="78"/>
      <c r="D33" s="73"/>
      <c r="E33" s="74"/>
      <c r="F33" s="75"/>
    </row>
    <row r="34" spans="1:6" ht="172.2" customHeight="1" x14ac:dyDescent="0.3">
      <c r="A34" s="102">
        <v>3</v>
      </c>
      <c r="B34" s="22" t="s">
        <v>219</v>
      </c>
      <c r="C34" s="78" t="s">
        <v>28</v>
      </c>
      <c r="D34" s="73">
        <v>220</v>
      </c>
      <c r="E34" s="74"/>
      <c r="F34" s="75"/>
    </row>
    <row r="35" spans="1:6" x14ac:dyDescent="0.3">
      <c r="A35" s="102"/>
      <c r="B35" s="18"/>
      <c r="C35" s="78"/>
      <c r="D35" s="73"/>
      <c r="E35" s="74"/>
      <c r="F35" s="75"/>
    </row>
    <row r="36" spans="1:6" ht="118.8" x14ac:dyDescent="0.3">
      <c r="A36" s="102">
        <v>4</v>
      </c>
      <c r="B36" s="22" t="s">
        <v>220</v>
      </c>
      <c r="C36" s="78" t="s">
        <v>90</v>
      </c>
      <c r="D36" s="73">
        <v>1</v>
      </c>
      <c r="E36" s="74"/>
      <c r="F36" s="75"/>
    </row>
    <row r="37" spans="1:6" ht="15" thickBot="1" x14ac:dyDescent="0.35">
      <c r="A37" s="102"/>
      <c r="B37" s="22"/>
      <c r="C37" s="78"/>
      <c r="D37" s="73"/>
      <c r="E37" s="74"/>
      <c r="F37" s="75"/>
    </row>
    <row r="38" spans="1:6" ht="41.4" thickTop="1" thickBot="1" x14ac:dyDescent="0.35">
      <c r="A38" s="125" t="s">
        <v>215</v>
      </c>
      <c r="B38" s="100" t="s">
        <v>222</v>
      </c>
      <c r="C38" s="26"/>
      <c r="D38" s="26"/>
      <c r="E38" s="26"/>
      <c r="F38" s="88"/>
    </row>
    <row r="39" spans="1:6" ht="15.6" thickTop="1" thickBot="1" x14ac:dyDescent="0.35">
      <c r="A39" s="102"/>
      <c r="B39" s="22"/>
      <c r="C39" s="78"/>
      <c r="D39" s="73"/>
      <c r="E39" s="74"/>
      <c r="F39" s="75"/>
    </row>
    <row r="40" spans="1:6" ht="28.2" thickTop="1" thickBot="1" x14ac:dyDescent="0.35">
      <c r="A40" s="125" t="s">
        <v>7</v>
      </c>
      <c r="B40" s="100" t="s">
        <v>223</v>
      </c>
      <c r="C40" s="26"/>
      <c r="D40" s="26"/>
      <c r="E40" s="26"/>
      <c r="F40" s="88"/>
    </row>
    <row r="41" spans="1:6" ht="15.6" thickTop="1" thickBot="1" x14ac:dyDescent="0.35">
      <c r="A41" s="102"/>
      <c r="B41" s="22"/>
      <c r="C41" s="78"/>
      <c r="D41" s="73"/>
      <c r="E41" s="74"/>
      <c r="F41" s="75"/>
    </row>
    <row r="42" spans="1:6" x14ac:dyDescent="0.3">
      <c r="A42" s="207" t="s">
        <v>29</v>
      </c>
      <c r="B42" s="209" t="s">
        <v>224</v>
      </c>
      <c r="C42" s="211"/>
      <c r="D42" s="212"/>
      <c r="E42" s="212"/>
      <c r="F42" s="213"/>
    </row>
    <row r="43" spans="1:6" ht="15" thickBot="1" x14ac:dyDescent="0.35">
      <c r="A43" s="220"/>
      <c r="B43" s="221"/>
      <c r="C43" s="222"/>
      <c r="D43" s="223"/>
      <c r="E43" s="223"/>
      <c r="F43" s="224"/>
    </row>
    <row r="44" spans="1:6" ht="338.4" customHeight="1" x14ac:dyDescent="0.3">
      <c r="A44" s="101">
        <v>1</v>
      </c>
      <c r="B44" s="22" t="s">
        <v>225</v>
      </c>
      <c r="C44" s="76"/>
      <c r="D44" s="79"/>
      <c r="E44" s="80"/>
      <c r="F44" s="81"/>
    </row>
    <row r="45" spans="1:6" ht="140.4" customHeight="1" x14ac:dyDescent="0.3">
      <c r="A45" s="102"/>
      <c r="B45" s="18" t="s">
        <v>226</v>
      </c>
      <c r="C45" s="78" t="s">
        <v>8</v>
      </c>
      <c r="D45" s="79">
        <v>4</v>
      </c>
      <c r="E45" s="80"/>
      <c r="F45" s="81"/>
    </row>
    <row r="46" spans="1:6" x14ac:dyDescent="0.3">
      <c r="A46" s="102"/>
      <c r="B46" s="18"/>
      <c r="C46" s="78"/>
      <c r="D46" s="73"/>
      <c r="E46" s="74"/>
      <c r="F46" s="75"/>
    </row>
    <row r="47" spans="1:6" ht="382.2" customHeight="1" x14ac:dyDescent="0.3">
      <c r="A47" s="102">
        <v>2</v>
      </c>
      <c r="B47" s="18" t="s">
        <v>227</v>
      </c>
      <c r="C47" s="78"/>
      <c r="D47" s="73"/>
      <c r="E47" s="74"/>
      <c r="F47" s="75"/>
    </row>
    <row r="48" spans="1:6" ht="135" customHeight="1" x14ac:dyDescent="0.3">
      <c r="A48" s="102"/>
      <c r="B48" s="18" t="s">
        <v>228</v>
      </c>
      <c r="C48" s="78" t="s">
        <v>8</v>
      </c>
      <c r="D48" s="73">
        <v>3</v>
      </c>
      <c r="E48" s="74"/>
      <c r="F48" s="75"/>
    </row>
    <row r="49" spans="1:6" x14ac:dyDescent="0.3">
      <c r="A49" s="102"/>
      <c r="B49" s="18"/>
      <c r="C49" s="78"/>
      <c r="D49" s="73"/>
      <c r="E49" s="74"/>
      <c r="F49" s="75"/>
    </row>
    <row r="50" spans="1:6" ht="132" x14ac:dyDescent="0.3">
      <c r="A50" s="102">
        <v>3</v>
      </c>
      <c r="B50" s="22" t="s">
        <v>229</v>
      </c>
      <c r="C50" s="78" t="s">
        <v>90</v>
      </c>
      <c r="D50" s="73">
        <v>1</v>
      </c>
      <c r="E50" s="74"/>
      <c r="F50" s="75"/>
    </row>
    <row r="51" spans="1:6" ht="15" thickBot="1" x14ac:dyDescent="0.35">
      <c r="A51" s="102"/>
      <c r="B51" s="18"/>
      <c r="C51" s="78"/>
      <c r="D51" s="73"/>
      <c r="E51" s="74"/>
      <c r="F51" s="75"/>
    </row>
    <row r="52" spans="1:6" ht="15.6" thickTop="1" thickBot="1" x14ac:dyDescent="0.35">
      <c r="A52" s="125" t="s">
        <v>29</v>
      </c>
      <c r="B52" s="100" t="s">
        <v>230</v>
      </c>
      <c r="C52" s="26"/>
      <c r="D52" s="26"/>
      <c r="E52" s="26"/>
      <c r="F52" s="88"/>
    </row>
    <row r="53" spans="1:6" ht="15.6" thickTop="1" thickBot="1" x14ac:dyDescent="0.35">
      <c r="A53" s="102"/>
      <c r="B53" s="18"/>
      <c r="C53" s="78"/>
      <c r="D53" s="73"/>
      <c r="E53" s="74"/>
      <c r="F53" s="75"/>
    </row>
    <row r="54" spans="1:6" x14ac:dyDescent="0.3">
      <c r="A54" s="207" t="s">
        <v>36</v>
      </c>
      <c r="B54" s="209" t="s">
        <v>231</v>
      </c>
      <c r="C54" s="211"/>
      <c r="D54" s="212"/>
      <c r="E54" s="212"/>
      <c r="F54" s="213"/>
    </row>
    <row r="55" spans="1:6" ht="15" thickBot="1" x14ac:dyDescent="0.35">
      <c r="A55" s="220"/>
      <c r="B55" s="221"/>
      <c r="C55" s="222"/>
      <c r="D55" s="223"/>
      <c r="E55" s="223"/>
      <c r="F55" s="224"/>
    </row>
    <row r="56" spans="1:6" ht="105.6" x14ac:dyDescent="0.3">
      <c r="A56" s="102">
        <v>1</v>
      </c>
      <c r="B56" s="18" t="s">
        <v>232</v>
      </c>
      <c r="C56" s="78" t="s">
        <v>8</v>
      </c>
      <c r="D56" s="73">
        <v>2</v>
      </c>
      <c r="E56" s="74"/>
      <c r="F56" s="75"/>
    </row>
    <row r="57" spans="1:6" x14ac:dyDescent="0.3">
      <c r="A57" s="102"/>
      <c r="B57" s="18"/>
      <c r="C57" s="78"/>
      <c r="D57" s="73"/>
      <c r="E57" s="74"/>
      <c r="F57" s="75"/>
    </row>
    <row r="58" spans="1:6" ht="105.6" x14ac:dyDescent="0.3">
      <c r="A58" s="102">
        <v>2</v>
      </c>
      <c r="B58" s="18" t="s">
        <v>234</v>
      </c>
      <c r="C58" s="78" t="s">
        <v>85</v>
      </c>
      <c r="D58" s="73">
        <v>2</v>
      </c>
      <c r="E58" s="74"/>
      <c r="F58" s="75"/>
    </row>
    <row r="59" spans="1:6" x14ac:dyDescent="0.3">
      <c r="A59" s="102"/>
      <c r="B59" s="18"/>
      <c r="C59" s="78"/>
      <c r="D59" s="73"/>
      <c r="E59" s="74"/>
      <c r="F59" s="75"/>
    </row>
    <row r="60" spans="1:6" ht="118.8" x14ac:dyDescent="0.3">
      <c r="A60" s="102">
        <v>3</v>
      </c>
      <c r="B60" s="18" t="s">
        <v>235</v>
      </c>
      <c r="C60" s="78" t="s">
        <v>85</v>
      </c>
      <c r="D60" s="73">
        <v>2</v>
      </c>
      <c r="E60" s="74"/>
      <c r="F60" s="75"/>
    </row>
    <row r="61" spans="1:6" x14ac:dyDescent="0.3">
      <c r="A61" s="102"/>
      <c r="B61" s="18"/>
      <c r="C61" s="78"/>
      <c r="D61" s="73"/>
      <c r="E61" s="74"/>
      <c r="F61" s="75"/>
    </row>
    <row r="62" spans="1:6" ht="105.6" x14ac:dyDescent="0.3">
      <c r="A62" s="102">
        <v>4</v>
      </c>
      <c r="B62" s="18" t="s">
        <v>236</v>
      </c>
      <c r="C62" s="78" t="s">
        <v>85</v>
      </c>
      <c r="D62" s="73">
        <v>2</v>
      </c>
      <c r="E62" s="74"/>
      <c r="F62" s="75"/>
    </row>
    <row r="63" spans="1:6" x14ac:dyDescent="0.3">
      <c r="A63" s="102"/>
      <c r="B63" s="18"/>
      <c r="C63" s="78"/>
      <c r="D63" s="73"/>
      <c r="E63" s="74"/>
      <c r="F63" s="75"/>
    </row>
    <row r="64" spans="1:6" ht="132" x14ac:dyDescent="0.3">
      <c r="A64" s="102">
        <v>5</v>
      </c>
      <c r="B64" s="22" t="s">
        <v>229</v>
      </c>
      <c r="C64" s="78" t="s">
        <v>90</v>
      </c>
      <c r="D64" s="73">
        <v>1</v>
      </c>
      <c r="E64" s="74"/>
      <c r="F64" s="75"/>
    </row>
    <row r="65" spans="1:6" ht="15" thickBot="1" x14ac:dyDescent="0.35">
      <c r="A65" s="102"/>
      <c r="B65" s="18"/>
      <c r="C65" s="78"/>
      <c r="D65" s="73"/>
      <c r="E65" s="74"/>
      <c r="F65" s="75"/>
    </row>
    <row r="66" spans="1:6" ht="28.2" thickTop="1" thickBot="1" x14ac:dyDescent="0.35">
      <c r="A66" s="125" t="s">
        <v>36</v>
      </c>
      <c r="B66" s="100" t="s">
        <v>233</v>
      </c>
      <c r="C66" s="26"/>
      <c r="D66" s="26"/>
      <c r="E66" s="26"/>
      <c r="F66" s="88"/>
    </row>
    <row r="67" spans="1:6" ht="15" thickTop="1" x14ac:dyDescent="0.3">
      <c r="A67" s="207" t="s">
        <v>51</v>
      </c>
      <c r="B67" s="209" t="s">
        <v>237</v>
      </c>
      <c r="C67" s="211"/>
      <c r="D67" s="212"/>
      <c r="E67" s="212"/>
      <c r="F67" s="213"/>
    </row>
    <row r="68" spans="1:6" ht="15" thickBot="1" x14ac:dyDescent="0.35">
      <c r="A68" s="220"/>
      <c r="B68" s="221"/>
      <c r="C68" s="222"/>
      <c r="D68" s="223"/>
      <c r="E68" s="223"/>
      <c r="F68" s="224"/>
    </row>
    <row r="69" spans="1:6" ht="185.4" customHeight="1" x14ac:dyDescent="0.3">
      <c r="A69" s="102">
        <v>1</v>
      </c>
      <c r="B69" s="18" t="s">
        <v>239</v>
      </c>
      <c r="C69" s="78" t="s">
        <v>85</v>
      </c>
      <c r="D69" s="73">
        <v>7</v>
      </c>
      <c r="E69" s="74"/>
      <c r="F69" s="75"/>
    </row>
    <row r="70" spans="1:6" x14ac:dyDescent="0.3">
      <c r="A70" s="102"/>
      <c r="B70" s="18"/>
      <c r="C70" s="78"/>
      <c r="D70" s="73"/>
      <c r="E70" s="74"/>
      <c r="F70" s="75"/>
    </row>
    <row r="71" spans="1:6" ht="225.6" customHeight="1" x14ac:dyDescent="0.3">
      <c r="A71" s="102">
        <v>2</v>
      </c>
      <c r="B71" s="22" t="s">
        <v>256</v>
      </c>
      <c r="C71" s="78" t="s">
        <v>28</v>
      </c>
      <c r="D71" s="73">
        <v>70</v>
      </c>
      <c r="E71" s="74"/>
      <c r="F71" s="75"/>
    </row>
    <row r="72" spans="1:6" x14ac:dyDescent="0.3">
      <c r="A72" s="102"/>
      <c r="B72" s="18"/>
      <c r="C72" s="78"/>
      <c r="D72" s="73"/>
      <c r="E72" s="74"/>
      <c r="F72" s="75"/>
    </row>
    <row r="73" spans="1:6" ht="121.95" customHeight="1" x14ac:dyDescent="0.3">
      <c r="A73" s="102">
        <v>3</v>
      </c>
      <c r="B73" s="22" t="s">
        <v>240</v>
      </c>
      <c r="C73" s="78" t="s">
        <v>90</v>
      </c>
      <c r="D73" s="73">
        <v>1</v>
      </c>
      <c r="E73" s="74"/>
      <c r="F73" s="75"/>
    </row>
    <row r="74" spans="1:6" ht="15" thickBot="1" x14ac:dyDescent="0.35">
      <c r="A74" s="102"/>
      <c r="B74" s="18"/>
      <c r="C74" s="78"/>
      <c r="D74" s="73"/>
      <c r="E74" s="74"/>
      <c r="F74" s="75"/>
    </row>
    <row r="75" spans="1:6" ht="28.2" thickTop="1" thickBot="1" x14ac:dyDescent="0.35">
      <c r="A75" s="125" t="s">
        <v>51</v>
      </c>
      <c r="B75" s="100" t="s">
        <v>238</v>
      </c>
      <c r="C75" s="26"/>
      <c r="D75" s="26"/>
      <c r="E75" s="26"/>
      <c r="F75" s="88"/>
    </row>
    <row r="76" spans="1:6" ht="15.6" thickTop="1" thickBot="1" x14ac:dyDescent="0.35">
      <c r="A76" s="102"/>
      <c r="B76" s="18"/>
      <c r="C76" s="78"/>
      <c r="D76" s="73"/>
      <c r="E76" s="74"/>
      <c r="F76" s="75"/>
    </row>
    <row r="77" spans="1:6" x14ac:dyDescent="0.3">
      <c r="A77" s="207" t="s">
        <v>56</v>
      </c>
      <c r="B77" s="209" t="s">
        <v>241</v>
      </c>
      <c r="C77" s="211"/>
      <c r="D77" s="212"/>
      <c r="E77" s="212"/>
      <c r="F77" s="213"/>
    </row>
    <row r="78" spans="1:6" ht="15" thickBot="1" x14ac:dyDescent="0.35">
      <c r="A78" s="220"/>
      <c r="B78" s="221"/>
      <c r="C78" s="222"/>
      <c r="D78" s="223"/>
      <c r="E78" s="223"/>
      <c r="F78" s="224"/>
    </row>
    <row r="79" spans="1:6" ht="163.19999999999999" customHeight="1" x14ac:dyDescent="0.3">
      <c r="A79" s="102">
        <v>1</v>
      </c>
      <c r="B79" s="22" t="s">
        <v>257</v>
      </c>
      <c r="C79" s="78" t="s">
        <v>28</v>
      </c>
      <c r="D79" s="73">
        <v>300</v>
      </c>
      <c r="E79" s="74"/>
      <c r="F79" s="75"/>
    </row>
    <row r="80" spans="1:6" x14ac:dyDescent="0.3">
      <c r="A80" s="102"/>
      <c r="B80" s="18"/>
      <c r="C80" s="78"/>
      <c r="D80" s="73"/>
      <c r="E80" s="74"/>
      <c r="F80" s="75"/>
    </row>
    <row r="81" spans="1:6" ht="264" x14ac:dyDescent="0.3">
      <c r="A81" s="102">
        <v>2</v>
      </c>
      <c r="B81" s="18" t="s">
        <v>243</v>
      </c>
      <c r="C81" s="78" t="s">
        <v>85</v>
      </c>
      <c r="D81" s="285">
        <v>11</v>
      </c>
      <c r="E81" s="74"/>
      <c r="F81" s="75"/>
    </row>
    <row r="82" spans="1:6" ht="15" thickBot="1" x14ac:dyDescent="0.35">
      <c r="A82" s="102"/>
      <c r="B82" s="18"/>
      <c r="C82" s="78"/>
      <c r="D82" s="73"/>
      <c r="E82" s="74"/>
      <c r="F82" s="75"/>
    </row>
    <row r="83" spans="1:6" ht="15.6" thickTop="1" thickBot="1" x14ac:dyDescent="0.35">
      <c r="A83" s="125" t="s">
        <v>56</v>
      </c>
      <c r="B83" s="100" t="s">
        <v>242</v>
      </c>
      <c r="C83" s="26"/>
      <c r="D83" s="26"/>
      <c r="E83" s="26"/>
      <c r="F83" s="88"/>
    </row>
    <row r="84" spans="1:6" ht="15.6" thickTop="1" thickBot="1" x14ac:dyDescent="0.35">
      <c r="A84" s="102"/>
      <c r="B84" s="18"/>
      <c r="C84" s="78"/>
      <c r="D84" s="73"/>
      <c r="E84" s="74"/>
      <c r="F84" s="75"/>
    </row>
    <row r="85" spans="1:6" x14ac:dyDescent="0.3">
      <c r="A85" s="207" t="s">
        <v>61</v>
      </c>
      <c r="B85" s="209" t="s">
        <v>244</v>
      </c>
      <c r="C85" s="211"/>
      <c r="D85" s="212"/>
      <c r="E85" s="212"/>
      <c r="F85" s="213"/>
    </row>
    <row r="86" spans="1:6" ht="15" thickBot="1" x14ac:dyDescent="0.35">
      <c r="A86" s="220"/>
      <c r="B86" s="221"/>
      <c r="C86" s="222"/>
      <c r="D86" s="223"/>
      <c r="E86" s="223"/>
      <c r="F86" s="224"/>
    </row>
    <row r="87" spans="1:6" ht="79.2" x14ac:dyDescent="0.3">
      <c r="A87" s="102">
        <v>1</v>
      </c>
      <c r="B87" s="22" t="s">
        <v>246</v>
      </c>
      <c r="C87" s="78" t="s">
        <v>90</v>
      </c>
      <c r="D87" s="285">
        <v>1</v>
      </c>
      <c r="E87" s="74"/>
      <c r="F87" s="75"/>
    </row>
    <row r="88" spans="1:6" x14ac:dyDescent="0.3">
      <c r="A88" s="102"/>
      <c r="B88" s="18"/>
      <c r="C88" s="78"/>
      <c r="D88" s="285"/>
      <c r="E88" s="74"/>
      <c r="F88" s="75"/>
    </row>
    <row r="89" spans="1:6" ht="52.8" x14ac:dyDescent="0.3">
      <c r="A89" s="102">
        <v>2</v>
      </c>
      <c r="B89" s="22" t="s">
        <v>247</v>
      </c>
      <c r="C89" s="78" t="s">
        <v>90</v>
      </c>
      <c r="D89" s="285">
        <v>1</v>
      </c>
      <c r="E89" s="74"/>
      <c r="F89" s="75"/>
    </row>
    <row r="90" spans="1:6" x14ac:dyDescent="0.3">
      <c r="A90" s="102"/>
      <c r="B90" s="18"/>
      <c r="C90" s="78"/>
      <c r="D90" s="285"/>
      <c r="E90" s="74"/>
      <c r="F90" s="75"/>
    </row>
    <row r="91" spans="1:6" ht="39.6" x14ac:dyDescent="0.3">
      <c r="A91" s="102">
        <v>3</v>
      </c>
      <c r="B91" s="22" t="s">
        <v>248</v>
      </c>
      <c r="C91" s="78" t="s">
        <v>90</v>
      </c>
      <c r="D91" s="285">
        <v>1</v>
      </c>
      <c r="E91" s="74"/>
      <c r="F91" s="75"/>
    </row>
    <row r="92" spans="1:6" x14ac:dyDescent="0.3">
      <c r="A92" s="102"/>
      <c r="B92" s="18"/>
      <c r="C92" s="78"/>
      <c r="D92" s="285"/>
      <c r="E92" s="74"/>
      <c r="F92" s="75"/>
    </row>
    <row r="93" spans="1:6" ht="39.6" x14ac:dyDescent="0.3">
      <c r="A93" s="102">
        <v>4</v>
      </c>
      <c r="B93" s="22" t="s">
        <v>249</v>
      </c>
      <c r="C93" s="78" t="s">
        <v>90</v>
      </c>
      <c r="D93" s="285">
        <v>1</v>
      </c>
      <c r="E93" s="74"/>
      <c r="F93" s="75"/>
    </row>
    <row r="94" spans="1:6" ht="15" thickBot="1" x14ac:dyDescent="0.35">
      <c r="A94" s="102"/>
      <c r="B94" s="18"/>
      <c r="C94" s="78"/>
      <c r="D94" s="73"/>
      <c r="E94" s="74"/>
      <c r="F94" s="75"/>
    </row>
    <row r="95" spans="1:6" ht="28.2" thickTop="1" thickBot="1" x14ac:dyDescent="0.35">
      <c r="A95" s="125" t="s">
        <v>61</v>
      </c>
      <c r="B95" s="100" t="s">
        <v>245</v>
      </c>
      <c r="C95" s="26"/>
      <c r="D95" s="26"/>
      <c r="E95" s="26"/>
      <c r="F95" s="88"/>
    </row>
    <row r="96" spans="1:6" ht="15.6" thickTop="1" thickBot="1" x14ac:dyDescent="0.35"/>
    <row r="97" spans="1:6" x14ac:dyDescent="0.3">
      <c r="A97" s="207" t="s">
        <v>66</v>
      </c>
      <c r="B97" s="209" t="s">
        <v>511</v>
      </c>
      <c r="C97" s="211"/>
      <c r="D97" s="212"/>
      <c r="E97" s="212"/>
      <c r="F97" s="213"/>
    </row>
    <row r="98" spans="1:6" x14ac:dyDescent="0.3">
      <c r="A98" s="208"/>
      <c r="B98" s="210"/>
      <c r="C98" s="214"/>
      <c r="D98" s="215"/>
      <c r="E98" s="215"/>
      <c r="F98" s="216"/>
    </row>
    <row r="99" spans="1:6" ht="66" x14ac:dyDescent="0.3">
      <c r="A99" s="225">
        <v>1</v>
      </c>
      <c r="B99" s="18" t="s">
        <v>569</v>
      </c>
      <c r="C99" s="184" t="s">
        <v>8</v>
      </c>
      <c r="D99" s="285">
        <v>1</v>
      </c>
      <c r="E99" s="279"/>
      <c r="F99" s="280"/>
    </row>
    <row r="100" spans="1:6" ht="62.4" x14ac:dyDescent="0.3">
      <c r="A100" s="225"/>
      <c r="B100" s="187" t="s">
        <v>512</v>
      </c>
      <c r="C100" s="185" t="s">
        <v>8</v>
      </c>
      <c r="D100" s="181">
        <v>1</v>
      </c>
      <c r="E100" s="281"/>
      <c r="F100" s="282"/>
    </row>
    <row r="101" spans="1:6" ht="46.8" x14ac:dyDescent="0.3">
      <c r="A101" s="225"/>
      <c r="B101" s="187" t="s">
        <v>513</v>
      </c>
      <c r="C101" s="185" t="s">
        <v>8</v>
      </c>
      <c r="D101" s="181">
        <v>1</v>
      </c>
      <c r="E101" s="281"/>
      <c r="F101" s="282"/>
    </row>
    <row r="102" spans="1:6" ht="46.8" x14ac:dyDescent="0.3">
      <c r="A102" s="225"/>
      <c r="B102" s="187" t="s">
        <v>595</v>
      </c>
      <c r="C102" s="185" t="s">
        <v>8</v>
      </c>
      <c r="D102" s="181">
        <v>1</v>
      </c>
      <c r="E102" s="281"/>
      <c r="F102" s="282"/>
    </row>
    <row r="103" spans="1:6" ht="46.8" x14ac:dyDescent="0.3">
      <c r="A103" s="225"/>
      <c r="B103" s="187" t="s">
        <v>515</v>
      </c>
      <c r="C103" s="185" t="s">
        <v>8</v>
      </c>
      <c r="D103" s="181">
        <v>1</v>
      </c>
      <c r="E103" s="281"/>
      <c r="F103" s="282"/>
    </row>
    <row r="104" spans="1:6" ht="46.8" x14ac:dyDescent="0.3">
      <c r="A104" s="225"/>
      <c r="B104" s="187" t="s">
        <v>516</v>
      </c>
      <c r="C104" s="185" t="s">
        <v>8</v>
      </c>
      <c r="D104" s="181">
        <v>1</v>
      </c>
      <c r="E104" s="281"/>
      <c r="F104" s="282"/>
    </row>
    <row r="105" spans="1:6" ht="46.8" x14ac:dyDescent="0.3">
      <c r="A105" s="225"/>
      <c r="B105" s="187" t="s">
        <v>517</v>
      </c>
      <c r="C105" s="185" t="s">
        <v>8</v>
      </c>
      <c r="D105" s="181">
        <v>3</v>
      </c>
      <c r="E105" s="281"/>
      <c r="F105" s="282"/>
    </row>
    <row r="106" spans="1:6" ht="46.8" x14ac:dyDescent="0.3">
      <c r="A106" s="225"/>
      <c r="B106" s="187" t="s">
        <v>518</v>
      </c>
      <c r="C106" s="185" t="s">
        <v>8</v>
      </c>
      <c r="D106" s="181">
        <v>1</v>
      </c>
      <c r="E106" s="281"/>
      <c r="F106" s="282"/>
    </row>
    <row r="107" spans="1:6" ht="46.8" x14ac:dyDescent="0.3">
      <c r="A107" s="225"/>
      <c r="B107" s="187" t="s">
        <v>519</v>
      </c>
      <c r="C107" s="185" t="s">
        <v>8</v>
      </c>
      <c r="D107" s="181">
        <v>2</v>
      </c>
      <c r="E107" s="281"/>
      <c r="F107" s="282"/>
    </row>
    <row r="108" spans="1:6" ht="31.2" x14ac:dyDescent="0.3">
      <c r="A108" s="225"/>
      <c r="B108" s="187" t="s">
        <v>520</v>
      </c>
      <c r="C108" s="185" t="s">
        <v>8</v>
      </c>
      <c r="D108" s="181">
        <v>1</v>
      </c>
      <c r="E108" s="281"/>
      <c r="F108" s="282"/>
    </row>
    <row r="109" spans="1:6" ht="46.8" x14ac:dyDescent="0.3">
      <c r="A109" s="225"/>
      <c r="B109" s="187" t="s">
        <v>521</v>
      </c>
      <c r="C109" s="185" t="s">
        <v>8</v>
      </c>
      <c r="D109" s="181">
        <v>1</v>
      </c>
      <c r="E109" s="281"/>
      <c r="F109" s="282"/>
    </row>
    <row r="110" spans="1:6" ht="15.6" x14ac:dyDescent="0.3">
      <c r="A110" s="225"/>
      <c r="B110" s="187" t="s">
        <v>522</v>
      </c>
      <c r="C110" s="185" t="s">
        <v>8</v>
      </c>
      <c r="D110" s="181">
        <v>1</v>
      </c>
      <c r="E110" s="281"/>
      <c r="F110" s="282"/>
    </row>
    <row r="111" spans="1:6" ht="31.2" x14ac:dyDescent="0.3">
      <c r="A111" s="225"/>
      <c r="B111" s="187" t="s">
        <v>523</v>
      </c>
      <c r="C111" s="185" t="s">
        <v>8</v>
      </c>
      <c r="D111" s="181">
        <v>1</v>
      </c>
      <c r="E111" s="281"/>
      <c r="F111" s="282"/>
    </row>
    <row r="112" spans="1:6" ht="15.6" x14ac:dyDescent="0.3">
      <c r="A112" s="225"/>
      <c r="B112" s="187" t="s">
        <v>524</v>
      </c>
      <c r="C112" s="185" t="s">
        <v>8</v>
      </c>
      <c r="D112" s="181">
        <v>1</v>
      </c>
      <c r="E112" s="281"/>
      <c r="F112" s="282"/>
    </row>
    <row r="113" spans="1:6" ht="31.2" x14ac:dyDescent="0.3">
      <c r="A113" s="225"/>
      <c r="B113" s="187" t="s">
        <v>525</v>
      </c>
      <c r="C113" s="185" t="s">
        <v>8</v>
      </c>
      <c r="D113" s="181">
        <v>1</v>
      </c>
      <c r="E113" s="281"/>
      <c r="F113" s="282"/>
    </row>
    <row r="114" spans="1:6" ht="15.6" x14ac:dyDescent="0.3">
      <c r="A114" s="225"/>
      <c r="B114" s="187" t="s">
        <v>526</v>
      </c>
      <c r="C114" s="185" t="s">
        <v>8</v>
      </c>
      <c r="D114" s="181">
        <v>1</v>
      </c>
      <c r="E114" s="281"/>
      <c r="F114" s="282"/>
    </row>
    <row r="115" spans="1:6" ht="31.2" x14ac:dyDescent="0.3">
      <c r="A115" s="225"/>
      <c r="B115" s="187" t="s">
        <v>527</v>
      </c>
      <c r="C115" s="185" t="s">
        <v>8</v>
      </c>
      <c r="D115" s="181">
        <v>1</v>
      </c>
      <c r="E115" s="281"/>
      <c r="F115" s="282"/>
    </row>
    <row r="116" spans="1:6" ht="46.8" x14ac:dyDescent="0.3">
      <c r="A116" s="225"/>
      <c r="B116" s="187" t="s">
        <v>528</v>
      </c>
      <c r="C116" s="185" t="s">
        <v>8</v>
      </c>
      <c r="D116" s="181">
        <v>1</v>
      </c>
      <c r="E116" s="281"/>
      <c r="F116" s="282"/>
    </row>
    <row r="117" spans="1:6" ht="46.8" x14ac:dyDescent="0.3">
      <c r="A117" s="225"/>
      <c r="B117" s="187" t="s">
        <v>529</v>
      </c>
      <c r="C117" s="185" t="s">
        <v>8</v>
      </c>
      <c r="D117" s="181">
        <v>1</v>
      </c>
      <c r="E117" s="281"/>
      <c r="F117" s="282"/>
    </row>
    <row r="118" spans="1:6" ht="31.2" x14ac:dyDescent="0.3">
      <c r="A118" s="225"/>
      <c r="B118" s="187" t="s">
        <v>530</v>
      </c>
      <c r="C118" s="185" t="s">
        <v>8</v>
      </c>
      <c r="D118" s="181">
        <v>1</v>
      </c>
      <c r="E118" s="281"/>
      <c r="F118" s="282"/>
    </row>
    <row r="119" spans="1:6" ht="62.4" x14ac:dyDescent="0.3">
      <c r="A119" s="225"/>
      <c r="B119" s="187" t="s">
        <v>531</v>
      </c>
      <c r="C119" s="185" t="s">
        <v>8</v>
      </c>
      <c r="D119" s="181">
        <v>1</v>
      </c>
      <c r="E119" s="281"/>
      <c r="F119" s="282"/>
    </row>
    <row r="120" spans="1:6" ht="46.8" x14ac:dyDescent="0.3">
      <c r="A120" s="225"/>
      <c r="B120" s="187" t="s">
        <v>532</v>
      </c>
      <c r="C120" s="185" t="s">
        <v>8</v>
      </c>
      <c r="D120" s="181">
        <v>1</v>
      </c>
      <c r="E120" s="281"/>
      <c r="F120" s="282"/>
    </row>
    <row r="121" spans="1:6" ht="140.4" x14ac:dyDescent="0.3">
      <c r="A121" s="225"/>
      <c r="B121" s="188" t="s">
        <v>533</v>
      </c>
      <c r="C121" s="185" t="s">
        <v>8</v>
      </c>
      <c r="D121" s="181">
        <v>1</v>
      </c>
      <c r="E121" s="281"/>
      <c r="F121" s="282"/>
    </row>
    <row r="122" spans="1:6" ht="46.8" x14ac:dyDescent="0.3">
      <c r="A122" s="225"/>
      <c r="B122" s="188" t="s">
        <v>596</v>
      </c>
      <c r="C122" s="185" t="s">
        <v>8</v>
      </c>
      <c r="D122" s="181">
        <v>1</v>
      </c>
      <c r="E122" s="281"/>
      <c r="F122" s="282"/>
    </row>
    <row r="123" spans="1:6" ht="31.8" thickBot="1" x14ac:dyDescent="0.35">
      <c r="A123" s="225"/>
      <c r="B123" s="187" t="s">
        <v>535</v>
      </c>
      <c r="C123" s="186" t="s">
        <v>536</v>
      </c>
      <c r="D123" s="183">
        <v>1</v>
      </c>
      <c r="E123" s="283"/>
      <c r="F123" s="284"/>
    </row>
    <row r="124" spans="1:6" ht="15.6" thickTop="1" thickBot="1" x14ac:dyDescent="0.35">
      <c r="A124" s="125" t="s">
        <v>66</v>
      </c>
      <c r="B124" s="100" t="s">
        <v>537</v>
      </c>
      <c r="C124" s="189" t="s">
        <v>85</v>
      </c>
      <c r="D124" s="189">
        <v>4</v>
      </c>
      <c r="E124" s="26"/>
      <c r="F124" s="88"/>
    </row>
    <row r="125" spans="1:6" ht="15.6" thickTop="1" thickBot="1" x14ac:dyDescent="0.35"/>
    <row r="126" spans="1:6" x14ac:dyDescent="0.3">
      <c r="A126" s="207" t="s">
        <v>69</v>
      </c>
      <c r="B126" s="209" t="s">
        <v>538</v>
      </c>
      <c r="C126" s="211"/>
      <c r="D126" s="212"/>
      <c r="E126" s="212"/>
      <c r="F126" s="213"/>
    </row>
    <row r="127" spans="1:6" x14ac:dyDescent="0.3">
      <c r="A127" s="208"/>
      <c r="B127" s="210"/>
      <c r="C127" s="214"/>
      <c r="D127" s="215"/>
      <c r="E127" s="215"/>
      <c r="F127" s="216"/>
    </row>
    <row r="128" spans="1:6" ht="52.8" x14ac:dyDescent="0.3">
      <c r="A128" s="225">
        <v>1</v>
      </c>
      <c r="B128" s="18" t="s">
        <v>539</v>
      </c>
      <c r="C128" s="184" t="s">
        <v>8</v>
      </c>
      <c r="D128" s="285">
        <v>1</v>
      </c>
      <c r="E128" s="279"/>
      <c r="F128" s="280"/>
    </row>
    <row r="129" spans="1:6" ht="62.4" x14ac:dyDescent="0.3">
      <c r="A129" s="225"/>
      <c r="B129" s="187" t="s">
        <v>512</v>
      </c>
      <c r="C129" s="181" t="s">
        <v>8</v>
      </c>
      <c r="D129" s="181">
        <v>1</v>
      </c>
      <c r="E129" s="281"/>
      <c r="F129" s="282"/>
    </row>
    <row r="130" spans="1:6" ht="46.8" x14ac:dyDescent="0.3">
      <c r="A130" s="225"/>
      <c r="B130" s="187" t="s">
        <v>513</v>
      </c>
      <c r="C130" s="181" t="s">
        <v>8</v>
      </c>
      <c r="D130" s="181">
        <v>1</v>
      </c>
      <c r="E130" s="281"/>
      <c r="F130" s="282"/>
    </row>
    <row r="131" spans="1:6" ht="62.4" x14ac:dyDescent="0.3">
      <c r="A131" s="225"/>
      <c r="B131" s="187" t="s">
        <v>514</v>
      </c>
      <c r="C131" s="181" t="s">
        <v>8</v>
      </c>
      <c r="D131" s="181">
        <v>1</v>
      </c>
      <c r="E131" s="281"/>
      <c r="F131" s="282"/>
    </row>
    <row r="132" spans="1:6" ht="46.8" x14ac:dyDescent="0.3">
      <c r="A132" s="225"/>
      <c r="B132" s="187" t="s">
        <v>515</v>
      </c>
      <c r="C132" s="181" t="s">
        <v>8</v>
      </c>
      <c r="D132" s="181">
        <v>1</v>
      </c>
      <c r="E132" s="281"/>
      <c r="F132" s="282"/>
    </row>
    <row r="133" spans="1:6" ht="46.8" x14ac:dyDescent="0.3">
      <c r="A133" s="225"/>
      <c r="B133" s="187" t="s">
        <v>516</v>
      </c>
      <c r="C133" s="181" t="s">
        <v>8</v>
      </c>
      <c r="D133" s="181">
        <v>1</v>
      </c>
      <c r="E133" s="281"/>
      <c r="F133" s="282"/>
    </row>
    <row r="134" spans="1:6" ht="46.8" x14ac:dyDescent="0.3">
      <c r="A134" s="225"/>
      <c r="B134" s="187" t="s">
        <v>517</v>
      </c>
      <c r="C134" s="181" t="s">
        <v>8</v>
      </c>
      <c r="D134" s="181">
        <v>3</v>
      </c>
      <c r="E134" s="281"/>
      <c r="F134" s="282"/>
    </row>
    <row r="135" spans="1:6" ht="46.8" x14ac:dyDescent="0.3">
      <c r="A135" s="225"/>
      <c r="B135" s="187" t="s">
        <v>518</v>
      </c>
      <c r="C135" s="181" t="s">
        <v>8</v>
      </c>
      <c r="D135" s="181">
        <v>1</v>
      </c>
      <c r="E135" s="281"/>
      <c r="F135" s="282"/>
    </row>
    <row r="136" spans="1:6" ht="46.8" x14ac:dyDescent="0.3">
      <c r="A136" s="225"/>
      <c r="B136" s="187" t="s">
        <v>519</v>
      </c>
      <c r="C136" s="181" t="s">
        <v>8</v>
      </c>
      <c r="D136" s="181">
        <v>3</v>
      </c>
      <c r="E136" s="281"/>
      <c r="F136" s="282"/>
    </row>
    <row r="137" spans="1:6" ht="62.4" x14ac:dyDescent="0.3">
      <c r="A137" s="225"/>
      <c r="B137" s="187" t="s">
        <v>540</v>
      </c>
      <c r="C137" s="181" t="s">
        <v>8</v>
      </c>
      <c r="D137" s="181">
        <v>1</v>
      </c>
      <c r="E137" s="281"/>
      <c r="F137" s="282"/>
    </row>
    <row r="138" spans="1:6" ht="15.6" x14ac:dyDescent="0.3">
      <c r="A138" s="225"/>
      <c r="B138" s="187" t="s">
        <v>522</v>
      </c>
      <c r="C138" s="181" t="s">
        <v>8</v>
      </c>
      <c r="D138" s="181">
        <v>1</v>
      </c>
      <c r="E138" s="281"/>
      <c r="F138" s="282"/>
    </row>
    <row r="139" spans="1:6" ht="31.2" x14ac:dyDescent="0.3">
      <c r="A139" s="225"/>
      <c r="B139" s="187" t="s">
        <v>523</v>
      </c>
      <c r="C139" s="181" t="s">
        <v>8</v>
      </c>
      <c r="D139" s="181">
        <v>1</v>
      </c>
      <c r="E139" s="281"/>
      <c r="F139" s="282"/>
    </row>
    <row r="140" spans="1:6" ht="15.6" x14ac:dyDescent="0.3">
      <c r="A140" s="225"/>
      <c r="B140" s="187" t="s">
        <v>524</v>
      </c>
      <c r="C140" s="181" t="s">
        <v>8</v>
      </c>
      <c r="D140" s="181">
        <v>1</v>
      </c>
      <c r="E140" s="281"/>
      <c r="F140" s="282"/>
    </row>
    <row r="141" spans="1:6" ht="31.2" x14ac:dyDescent="0.3">
      <c r="A141" s="225"/>
      <c r="B141" s="187" t="s">
        <v>525</v>
      </c>
      <c r="C141" s="181" t="s">
        <v>8</v>
      </c>
      <c r="D141" s="181">
        <v>1</v>
      </c>
      <c r="E141" s="281"/>
      <c r="F141" s="282"/>
    </row>
    <row r="142" spans="1:6" ht="15.6" x14ac:dyDescent="0.3">
      <c r="A142" s="225"/>
      <c r="B142" s="187" t="s">
        <v>526</v>
      </c>
      <c r="C142" s="181" t="s">
        <v>8</v>
      </c>
      <c r="D142" s="181">
        <v>1</v>
      </c>
      <c r="E142" s="281"/>
      <c r="F142" s="282"/>
    </row>
    <row r="143" spans="1:6" ht="31.2" x14ac:dyDescent="0.3">
      <c r="A143" s="225"/>
      <c r="B143" s="187" t="s">
        <v>527</v>
      </c>
      <c r="C143" s="181" t="s">
        <v>8</v>
      </c>
      <c r="D143" s="181">
        <v>1</v>
      </c>
      <c r="E143" s="281"/>
      <c r="F143" s="282"/>
    </row>
    <row r="144" spans="1:6" ht="46.8" x14ac:dyDescent="0.3">
      <c r="A144" s="225"/>
      <c r="B144" s="187" t="s">
        <v>528</v>
      </c>
      <c r="C144" s="181" t="s">
        <v>8</v>
      </c>
      <c r="D144" s="181">
        <v>1</v>
      </c>
      <c r="E144" s="281"/>
      <c r="F144" s="282"/>
    </row>
    <row r="145" spans="1:6" ht="31.2" x14ac:dyDescent="0.3">
      <c r="A145" s="225"/>
      <c r="B145" s="187" t="s">
        <v>541</v>
      </c>
      <c r="C145" s="181" t="s">
        <v>8</v>
      </c>
      <c r="D145" s="181">
        <v>1</v>
      </c>
      <c r="E145" s="281"/>
      <c r="F145" s="282"/>
    </row>
    <row r="146" spans="1:6" ht="31.2" x14ac:dyDescent="0.3">
      <c r="A146" s="225"/>
      <c r="B146" s="187" t="s">
        <v>530</v>
      </c>
      <c r="C146" s="181" t="s">
        <v>8</v>
      </c>
      <c r="D146" s="181">
        <v>1</v>
      </c>
      <c r="E146" s="281"/>
      <c r="F146" s="282"/>
    </row>
    <row r="147" spans="1:6" ht="46.8" x14ac:dyDescent="0.3">
      <c r="A147" s="225"/>
      <c r="B147" s="187" t="s">
        <v>542</v>
      </c>
      <c r="C147" s="181" t="s">
        <v>8</v>
      </c>
      <c r="D147" s="181">
        <v>1</v>
      </c>
      <c r="E147" s="281"/>
      <c r="F147" s="282"/>
    </row>
    <row r="148" spans="1:6" ht="46.8" x14ac:dyDescent="0.3">
      <c r="A148" s="225"/>
      <c r="B148" s="187" t="s">
        <v>532</v>
      </c>
      <c r="C148" s="181" t="s">
        <v>8</v>
      </c>
      <c r="D148" s="181">
        <v>1</v>
      </c>
      <c r="E148" s="281"/>
      <c r="F148" s="282"/>
    </row>
    <row r="149" spans="1:6" ht="156" x14ac:dyDescent="0.3">
      <c r="A149" s="225"/>
      <c r="B149" s="188" t="s">
        <v>543</v>
      </c>
      <c r="C149" s="181" t="s">
        <v>8</v>
      </c>
      <c r="D149" s="181">
        <v>1</v>
      </c>
      <c r="E149" s="281"/>
      <c r="F149" s="282"/>
    </row>
    <row r="150" spans="1:6" ht="46.8" x14ac:dyDescent="0.3">
      <c r="A150" s="225"/>
      <c r="B150" s="188" t="s">
        <v>534</v>
      </c>
      <c r="C150" s="181" t="s">
        <v>8</v>
      </c>
      <c r="D150" s="181">
        <v>1</v>
      </c>
      <c r="E150" s="281"/>
      <c r="F150" s="282"/>
    </row>
    <row r="151" spans="1:6" ht="31.8" thickBot="1" x14ac:dyDescent="0.35">
      <c r="A151" s="225"/>
      <c r="B151" s="196" t="s">
        <v>535</v>
      </c>
      <c r="C151" s="197" t="s">
        <v>536</v>
      </c>
      <c r="D151" s="198">
        <v>1</v>
      </c>
      <c r="E151" s="283"/>
      <c r="F151" s="284"/>
    </row>
    <row r="152" spans="1:6" ht="15.6" thickTop="1" thickBot="1" x14ac:dyDescent="0.35">
      <c r="A152" s="195" t="s">
        <v>69</v>
      </c>
      <c r="B152" s="199" t="s">
        <v>544</v>
      </c>
      <c r="C152" s="189" t="s">
        <v>85</v>
      </c>
      <c r="D152" s="189">
        <v>2</v>
      </c>
      <c r="E152" s="26"/>
      <c r="F152" s="142"/>
    </row>
    <row r="153" spans="1:6" ht="15.6" thickTop="1" thickBot="1" x14ac:dyDescent="0.35"/>
    <row r="154" spans="1:6" x14ac:dyDescent="0.3">
      <c r="A154" s="207" t="s">
        <v>79</v>
      </c>
      <c r="B154" s="209" t="s">
        <v>545</v>
      </c>
      <c r="C154" s="211"/>
      <c r="D154" s="212"/>
      <c r="E154" s="212"/>
      <c r="F154" s="213"/>
    </row>
    <row r="155" spans="1:6" x14ac:dyDescent="0.3">
      <c r="A155" s="208"/>
      <c r="B155" s="210"/>
      <c r="C155" s="214"/>
      <c r="D155" s="215"/>
      <c r="E155" s="215"/>
      <c r="F155" s="216"/>
    </row>
    <row r="156" spans="1:6" ht="52.8" x14ac:dyDescent="0.3">
      <c r="A156" s="225">
        <v>1</v>
      </c>
      <c r="B156" s="18" t="s">
        <v>546</v>
      </c>
      <c r="C156" s="181" t="s">
        <v>8</v>
      </c>
      <c r="D156" s="181">
        <v>1</v>
      </c>
      <c r="E156" s="279"/>
      <c r="F156" s="280"/>
    </row>
    <row r="157" spans="1:6" ht="62.4" x14ac:dyDescent="0.3">
      <c r="A157" s="225"/>
      <c r="B157" s="187" t="s">
        <v>512</v>
      </c>
      <c r="C157" s="181" t="s">
        <v>8</v>
      </c>
      <c r="D157" s="181">
        <v>1</v>
      </c>
      <c r="E157" s="281"/>
      <c r="F157" s="282"/>
    </row>
    <row r="158" spans="1:6" ht="46.8" x14ac:dyDescent="0.3">
      <c r="A158" s="225"/>
      <c r="B158" s="187" t="s">
        <v>513</v>
      </c>
      <c r="C158" s="181" t="s">
        <v>8</v>
      </c>
      <c r="D158" s="181">
        <v>1</v>
      </c>
      <c r="E158" s="281"/>
      <c r="F158" s="282"/>
    </row>
    <row r="159" spans="1:6" ht="62.4" x14ac:dyDescent="0.3">
      <c r="A159" s="225"/>
      <c r="B159" s="187" t="s">
        <v>514</v>
      </c>
      <c r="C159" s="181" t="s">
        <v>8</v>
      </c>
      <c r="D159" s="181">
        <v>1</v>
      </c>
      <c r="E159" s="281"/>
      <c r="F159" s="282"/>
    </row>
    <row r="160" spans="1:6" ht="46.8" x14ac:dyDescent="0.3">
      <c r="A160" s="225"/>
      <c r="B160" s="187" t="s">
        <v>515</v>
      </c>
      <c r="C160" s="181" t="s">
        <v>8</v>
      </c>
      <c r="D160" s="181">
        <v>1</v>
      </c>
      <c r="E160" s="281"/>
      <c r="F160" s="282"/>
    </row>
    <row r="161" spans="1:6" ht="46.8" x14ac:dyDescent="0.3">
      <c r="A161" s="225"/>
      <c r="B161" s="187" t="s">
        <v>516</v>
      </c>
      <c r="C161" s="181" t="s">
        <v>8</v>
      </c>
      <c r="D161" s="181">
        <v>1</v>
      </c>
      <c r="E161" s="281"/>
      <c r="F161" s="282"/>
    </row>
    <row r="162" spans="1:6" ht="46.8" x14ac:dyDescent="0.3">
      <c r="A162" s="225"/>
      <c r="B162" s="187" t="s">
        <v>517</v>
      </c>
      <c r="C162" s="181" t="s">
        <v>8</v>
      </c>
      <c r="D162" s="181">
        <v>3</v>
      </c>
      <c r="E162" s="281"/>
      <c r="F162" s="282"/>
    </row>
    <row r="163" spans="1:6" ht="46.8" x14ac:dyDescent="0.3">
      <c r="A163" s="225"/>
      <c r="B163" s="187" t="s">
        <v>518</v>
      </c>
      <c r="C163" s="181" t="s">
        <v>8</v>
      </c>
      <c r="D163" s="181">
        <v>1</v>
      </c>
      <c r="E163" s="281"/>
      <c r="F163" s="282"/>
    </row>
    <row r="164" spans="1:6" ht="46.8" x14ac:dyDescent="0.3">
      <c r="A164" s="225"/>
      <c r="B164" s="187" t="s">
        <v>519</v>
      </c>
      <c r="C164" s="181" t="s">
        <v>8</v>
      </c>
      <c r="D164" s="181">
        <v>4</v>
      </c>
      <c r="E164" s="281"/>
      <c r="F164" s="282"/>
    </row>
    <row r="165" spans="1:6" ht="31.2" x14ac:dyDescent="0.3">
      <c r="A165" s="225"/>
      <c r="B165" s="187" t="s">
        <v>520</v>
      </c>
      <c r="C165" s="181" t="s">
        <v>8</v>
      </c>
      <c r="D165" s="181">
        <v>2</v>
      </c>
      <c r="E165" s="281"/>
      <c r="F165" s="282"/>
    </row>
    <row r="166" spans="1:6" ht="46.8" x14ac:dyDescent="0.3">
      <c r="A166" s="225"/>
      <c r="B166" s="187" t="s">
        <v>547</v>
      </c>
      <c r="C166" s="181" t="s">
        <v>8</v>
      </c>
      <c r="D166" s="181">
        <v>1</v>
      </c>
      <c r="E166" s="281"/>
      <c r="F166" s="282"/>
    </row>
    <row r="167" spans="1:6" ht="15.6" x14ac:dyDescent="0.3">
      <c r="A167" s="225"/>
      <c r="B167" s="187" t="s">
        <v>522</v>
      </c>
      <c r="C167" s="181" t="s">
        <v>8</v>
      </c>
      <c r="D167" s="181">
        <v>1</v>
      </c>
      <c r="E167" s="281"/>
      <c r="F167" s="282"/>
    </row>
    <row r="168" spans="1:6" ht="31.2" x14ac:dyDescent="0.3">
      <c r="A168" s="225"/>
      <c r="B168" s="187" t="s">
        <v>523</v>
      </c>
      <c r="C168" s="181" t="s">
        <v>8</v>
      </c>
      <c r="D168" s="181">
        <v>1</v>
      </c>
      <c r="E168" s="281"/>
      <c r="F168" s="282"/>
    </row>
    <row r="169" spans="1:6" ht="15.6" x14ac:dyDescent="0.3">
      <c r="A169" s="225"/>
      <c r="B169" s="187" t="s">
        <v>524</v>
      </c>
      <c r="C169" s="181" t="s">
        <v>8</v>
      </c>
      <c r="D169" s="181">
        <v>1</v>
      </c>
      <c r="E169" s="281"/>
      <c r="F169" s="282"/>
    </row>
    <row r="170" spans="1:6" ht="31.2" x14ac:dyDescent="0.3">
      <c r="A170" s="225"/>
      <c r="B170" s="187" t="s">
        <v>525</v>
      </c>
      <c r="C170" s="181" t="s">
        <v>8</v>
      </c>
      <c r="D170" s="181">
        <v>1</v>
      </c>
      <c r="E170" s="281"/>
      <c r="F170" s="282"/>
    </row>
    <row r="171" spans="1:6" ht="15.6" x14ac:dyDescent="0.3">
      <c r="A171" s="225"/>
      <c r="B171" s="187" t="s">
        <v>526</v>
      </c>
      <c r="C171" s="181" t="s">
        <v>8</v>
      </c>
      <c r="D171" s="181">
        <v>1</v>
      </c>
      <c r="E171" s="281"/>
      <c r="F171" s="282"/>
    </row>
    <row r="172" spans="1:6" ht="31.2" x14ac:dyDescent="0.3">
      <c r="A172" s="225"/>
      <c r="B172" s="187" t="s">
        <v>527</v>
      </c>
      <c r="C172" s="181" t="s">
        <v>8</v>
      </c>
      <c r="D172" s="181">
        <v>1</v>
      </c>
      <c r="E172" s="281"/>
      <c r="F172" s="282"/>
    </row>
    <row r="173" spans="1:6" ht="46.8" x14ac:dyDescent="0.3">
      <c r="A173" s="225"/>
      <c r="B173" s="187" t="s">
        <v>528</v>
      </c>
      <c r="C173" s="181" t="s">
        <v>8</v>
      </c>
      <c r="D173" s="181">
        <v>1</v>
      </c>
      <c r="E173" s="281"/>
      <c r="F173" s="282"/>
    </row>
    <row r="174" spans="1:6" ht="31.2" x14ac:dyDescent="0.3">
      <c r="A174" s="225"/>
      <c r="B174" s="187" t="s">
        <v>548</v>
      </c>
      <c r="C174" s="181" t="s">
        <v>8</v>
      </c>
      <c r="D174" s="181">
        <v>1</v>
      </c>
      <c r="E174" s="281"/>
      <c r="F174" s="282"/>
    </row>
    <row r="175" spans="1:6" ht="31.2" x14ac:dyDescent="0.3">
      <c r="A175" s="225"/>
      <c r="B175" s="187" t="s">
        <v>530</v>
      </c>
      <c r="C175" s="181" t="s">
        <v>8</v>
      </c>
      <c r="D175" s="181">
        <v>1</v>
      </c>
      <c r="E175" s="281"/>
      <c r="F175" s="282"/>
    </row>
    <row r="176" spans="1:6" ht="46.8" x14ac:dyDescent="0.3">
      <c r="A176" s="225"/>
      <c r="B176" s="187" t="s">
        <v>549</v>
      </c>
      <c r="C176" s="181" t="s">
        <v>8</v>
      </c>
      <c r="D176" s="181">
        <v>1</v>
      </c>
      <c r="E176" s="281"/>
      <c r="F176" s="282"/>
    </row>
    <row r="177" spans="1:6" ht="46.8" x14ac:dyDescent="0.3">
      <c r="A177" s="225"/>
      <c r="B177" s="187" t="s">
        <v>532</v>
      </c>
      <c r="C177" s="181" t="s">
        <v>8</v>
      </c>
      <c r="D177" s="181">
        <v>1</v>
      </c>
      <c r="E177" s="281"/>
      <c r="F177" s="282"/>
    </row>
    <row r="178" spans="1:6" ht="140.4" x14ac:dyDescent="0.3">
      <c r="A178" s="225"/>
      <c r="B178" s="188" t="s">
        <v>550</v>
      </c>
      <c r="C178" s="181" t="s">
        <v>8</v>
      </c>
      <c r="D178" s="181">
        <v>1</v>
      </c>
      <c r="E178" s="281"/>
      <c r="F178" s="282"/>
    </row>
    <row r="179" spans="1:6" ht="46.8" x14ac:dyDescent="0.3">
      <c r="A179" s="225"/>
      <c r="B179" s="188" t="s">
        <v>551</v>
      </c>
      <c r="C179" s="181" t="s">
        <v>8</v>
      </c>
      <c r="D179" s="181">
        <v>1</v>
      </c>
      <c r="E179" s="281"/>
      <c r="F179" s="282"/>
    </row>
    <row r="180" spans="1:6" ht="31.8" thickBot="1" x14ac:dyDescent="0.35">
      <c r="A180" s="225"/>
      <c r="B180" s="187" t="s">
        <v>535</v>
      </c>
      <c r="C180" s="182" t="s">
        <v>536</v>
      </c>
      <c r="D180" s="183">
        <v>1</v>
      </c>
      <c r="E180" s="283"/>
      <c r="F180" s="284"/>
    </row>
    <row r="181" spans="1:6" ht="15.6" thickTop="1" thickBot="1" x14ac:dyDescent="0.35">
      <c r="A181" s="195" t="s">
        <v>79</v>
      </c>
      <c r="B181" s="199" t="s">
        <v>552</v>
      </c>
      <c r="C181" s="189" t="s">
        <v>85</v>
      </c>
      <c r="D181" s="189">
        <v>2</v>
      </c>
      <c r="E181" s="26"/>
      <c r="F181" s="142"/>
    </row>
    <row r="182" spans="1:6" ht="15.6" thickTop="1" thickBot="1" x14ac:dyDescent="0.35"/>
    <row r="183" spans="1:6" x14ac:dyDescent="0.3">
      <c r="A183" s="207" t="s">
        <v>83</v>
      </c>
      <c r="B183" s="209" t="s">
        <v>591</v>
      </c>
      <c r="C183" s="211"/>
      <c r="D183" s="212"/>
      <c r="E183" s="212"/>
      <c r="F183" s="213"/>
    </row>
    <row r="184" spans="1:6" ht="15" thickBot="1" x14ac:dyDescent="0.35">
      <c r="A184" s="220"/>
      <c r="B184" s="221"/>
      <c r="C184" s="222"/>
      <c r="D184" s="223"/>
      <c r="E184" s="223"/>
      <c r="F184" s="224"/>
    </row>
    <row r="185" spans="1:6" ht="158.4" x14ac:dyDescent="0.3">
      <c r="A185" s="102">
        <v>1</v>
      </c>
      <c r="B185" s="22" t="s">
        <v>553</v>
      </c>
      <c r="C185" s="90"/>
      <c r="D185" s="79"/>
      <c r="E185" s="80"/>
      <c r="F185" s="75"/>
    </row>
    <row r="186" spans="1:6" ht="15.6" x14ac:dyDescent="0.3">
      <c r="A186" s="102"/>
      <c r="B186" s="191" t="s">
        <v>554</v>
      </c>
      <c r="C186" s="192"/>
      <c r="D186" s="182"/>
      <c r="E186" s="193"/>
      <c r="F186" s="75"/>
    </row>
    <row r="187" spans="1:6" ht="15.6" x14ac:dyDescent="0.3">
      <c r="A187" s="102"/>
      <c r="B187" s="194" t="s">
        <v>555</v>
      </c>
      <c r="C187" s="182" t="s">
        <v>597</v>
      </c>
      <c r="D187" s="193">
        <v>144</v>
      </c>
      <c r="E187" s="193"/>
      <c r="F187" s="75"/>
    </row>
    <row r="188" spans="1:6" ht="16.2" thickBot="1" x14ac:dyDescent="0.35">
      <c r="A188" s="102"/>
      <c r="B188" s="194" t="s">
        <v>556</v>
      </c>
      <c r="C188" s="182" t="s">
        <v>597</v>
      </c>
      <c r="D188" s="193">
        <v>106</v>
      </c>
      <c r="E188" s="193"/>
      <c r="F188" s="75"/>
    </row>
    <row r="189" spans="1:6" ht="15.6" thickTop="1" thickBot="1" x14ac:dyDescent="0.35">
      <c r="A189" s="195" t="s">
        <v>83</v>
      </c>
      <c r="B189" s="199" t="s">
        <v>594</v>
      </c>
      <c r="C189" s="189"/>
      <c r="D189" s="189"/>
      <c r="E189" s="26"/>
      <c r="F189" s="142"/>
    </row>
    <row r="190" spans="1:6" ht="15.6" thickTop="1" thickBot="1" x14ac:dyDescent="0.35"/>
    <row r="191" spans="1:6" x14ac:dyDescent="0.3">
      <c r="A191" s="207" t="s">
        <v>560</v>
      </c>
      <c r="B191" s="209" t="s">
        <v>557</v>
      </c>
      <c r="C191" s="211"/>
      <c r="D191" s="212"/>
      <c r="E191" s="212"/>
      <c r="F191" s="213"/>
    </row>
    <row r="192" spans="1:6" ht="15" thickBot="1" x14ac:dyDescent="0.35">
      <c r="A192" s="220"/>
      <c r="B192" s="221"/>
      <c r="C192" s="222"/>
      <c r="D192" s="223"/>
      <c r="E192" s="223"/>
      <c r="F192" s="224"/>
    </row>
    <row r="193" spans="1:6" ht="142.80000000000001" customHeight="1" x14ac:dyDescent="0.3">
      <c r="A193" s="102">
        <v>1</v>
      </c>
      <c r="B193" s="22" t="s">
        <v>559</v>
      </c>
      <c r="C193" s="182" t="s">
        <v>597</v>
      </c>
      <c r="D193" s="182">
        <v>90</v>
      </c>
      <c r="E193" s="182"/>
      <c r="F193" s="75"/>
    </row>
    <row r="194" spans="1:6" ht="36.6" customHeight="1" thickBot="1" x14ac:dyDescent="0.35">
      <c r="A194" s="102">
        <v>2</v>
      </c>
      <c r="B194" s="22" t="s">
        <v>558</v>
      </c>
      <c r="C194" s="182" t="s">
        <v>597</v>
      </c>
      <c r="D194" s="182">
        <v>125</v>
      </c>
      <c r="E194" s="182"/>
      <c r="F194" s="75"/>
    </row>
    <row r="195" spans="1:6" ht="15.6" thickTop="1" thickBot="1" x14ac:dyDescent="0.35">
      <c r="A195" s="125" t="s">
        <v>560</v>
      </c>
      <c r="B195" s="100" t="s">
        <v>561</v>
      </c>
      <c r="C195" s="26"/>
      <c r="D195" s="26"/>
      <c r="E195" s="26"/>
      <c r="F195" s="88"/>
    </row>
    <row r="196" spans="1:6" ht="15.6" thickTop="1" thickBot="1" x14ac:dyDescent="0.35"/>
    <row r="197" spans="1:6" x14ac:dyDescent="0.3">
      <c r="A197" s="207" t="s">
        <v>562</v>
      </c>
      <c r="B197" s="209" t="s">
        <v>563</v>
      </c>
      <c r="C197" s="211"/>
      <c r="D197" s="212"/>
      <c r="E197" s="212"/>
      <c r="F197" s="213"/>
    </row>
    <row r="198" spans="1:6" ht="15" thickBot="1" x14ac:dyDescent="0.35">
      <c r="A198" s="220"/>
      <c r="B198" s="221"/>
      <c r="C198" s="222"/>
      <c r="D198" s="223"/>
      <c r="E198" s="223"/>
      <c r="F198" s="224"/>
    </row>
    <row r="199" spans="1:6" ht="99" customHeight="1" x14ac:dyDescent="0.3">
      <c r="A199" s="102">
        <v>1</v>
      </c>
      <c r="B199" s="22" t="s">
        <v>564</v>
      </c>
      <c r="C199" s="182" t="s">
        <v>57</v>
      </c>
      <c r="D199" s="182">
        <v>10</v>
      </c>
      <c r="E199" s="182"/>
      <c r="F199" s="75"/>
    </row>
    <row r="200" spans="1:6" ht="15" thickBot="1" x14ac:dyDescent="0.35">
      <c r="A200" s="102"/>
      <c r="B200" s="18"/>
      <c r="C200" s="78"/>
      <c r="D200" s="73"/>
      <c r="E200" s="74"/>
      <c r="F200" s="75"/>
    </row>
    <row r="201" spans="1:6" ht="28.2" thickTop="1" thickBot="1" x14ac:dyDescent="0.35">
      <c r="A201" s="125" t="s">
        <v>562</v>
      </c>
      <c r="B201" s="100" t="s">
        <v>565</v>
      </c>
      <c r="C201" s="26"/>
      <c r="D201" s="26"/>
      <c r="E201" s="26"/>
      <c r="F201" s="88"/>
    </row>
    <row r="202" spans="1:6" ht="15.6" thickTop="1" thickBot="1" x14ac:dyDescent="0.35"/>
    <row r="203" spans="1:6" x14ac:dyDescent="0.3">
      <c r="A203" s="207" t="s">
        <v>566</v>
      </c>
      <c r="B203" s="209" t="s">
        <v>567</v>
      </c>
      <c r="C203" s="211"/>
      <c r="D203" s="212"/>
      <c r="E203" s="212"/>
      <c r="F203" s="213"/>
    </row>
    <row r="204" spans="1:6" x14ac:dyDescent="0.3">
      <c r="A204" s="208"/>
      <c r="B204" s="210"/>
      <c r="C204" s="214"/>
      <c r="D204" s="215"/>
      <c r="E204" s="215"/>
      <c r="F204" s="216"/>
    </row>
    <row r="205" spans="1:6" ht="82.5" customHeight="1" x14ac:dyDescent="0.3">
      <c r="A205" s="102">
        <v>1</v>
      </c>
      <c r="B205" s="200" t="s">
        <v>592</v>
      </c>
      <c r="C205" s="217" t="s">
        <v>593</v>
      </c>
      <c r="D205" s="218"/>
      <c r="E205" s="218"/>
      <c r="F205" s="219"/>
    </row>
    <row r="206" spans="1:6" x14ac:dyDescent="0.3">
      <c r="A206" s="102"/>
      <c r="B206" s="180"/>
      <c r="C206" s="286"/>
      <c r="D206" s="287"/>
      <c r="E206" s="287"/>
      <c r="F206" s="288"/>
    </row>
    <row r="207" spans="1:6" ht="51.75" customHeight="1" x14ac:dyDescent="0.3">
      <c r="A207" s="102">
        <v>2</v>
      </c>
      <c r="B207" s="200" t="s">
        <v>568</v>
      </c>
      <c r="C207" s="217" t="s">
        <v>593</v>
      </c>
      <c r="D207" s="218"/>
      <c r="E207" s="218"/>
      <c r="F207" s="219"/>
    </row>
    <row r="208" spans="1:6" x14ac:dyDescent="0.3">
      <c r="A208" s="102"/>
      <c r="B208" s="201"/>
      <c r="C208" s="286"/>
      <c r="D208" s="287"/>
      <c r="E208" s="287"/>
      <c r="F208" s="288"/>
    </row>
    <row r="209" spans="1:6" ht="53.4" x14ac:dyDescent="0.3">
      <c r="A209" s="102">
        <v>3</v>
      </c>
      <c r="B209" s="200" t="s">
        <v>570</v>
      </c>
      <c r="C209" s="217" t="s">
        <v>593</v>
      </c>
      <c r="D209" s="218"/>
      <c r="E209" s="218"/>
      <c r="F209" s="219"/>
    </row>
    <row r="210" spans="1:6" x14ac:dyDescent="0.3">
      <c r="A210" s="102"/>
      <c r="B210" s="201"/>
      <c r="C210" s="286"/>
      <c r="D210" s="287"/>
      <c r="E210" s="287"/>
      <c r="F210" s="288"/>
    </row>
    <row r="211" spans="1:6" ht="39.6" x14ac:dyDescent="0.3">
      <c r="A211" s="102">
        <v>4</v>
      </c>
      <c r="B211" s="200" t="s">
        <v>571</v>
      </c>
      <c r="C211" s="78" t="s">
        <v>8</v>
      </c>
      <c r="D211" s="78">
        <v>4</v>
      </c>
      <c r="E211" s="78"/>
      <c r="F211" s="78"/>
    </row>
    <row r="212" spans="1:6" x14ac:dyDescent="0.3">
      <c r="A212" s="102"/>
      <c r="B212" s="180"/>
      <c r="C212" s="78"/>
      <c r="D212" s="78"/>
      <c r="E212" s="78"/>
      <c r="F212" s="78"/>
    </row>
    <row r="213" spans="1:6" ht="26.4" x14ac:dyDescent="0.3">
      <c r="A213" s="102">
        <v>5</v>
      </c>
      <c r="B213" s="200" t="s">
        <v>572</v>
      </c>
      <c r="C213" s="78" t="s">
        <v>8</v>
      </c>
      <c r="D213" s="78">
        <v>3</v>
      </c>
      <c r="E213" s="182"/>
      <c r="F213" s="75"/>
    </row>
    <row r="214" spans="1:6" ht="15" thickBot="1" x14ac:dyDescent="0.35">
      <c r="A214" s="102"/>
      <c r="B214" s="18"/>
      <c r="C214" s="78"/>
      <c r="D214" s="73"/>
      <c r="E214" s="74"/>
      <c r="F214" s="75"/>
    </row>
    <row r="215" spans="1:6" ht="15.6" thickTop="1" thickBot="1" x14ac:dyDescent="0.35">
      <c r="A215" s="125" t="s">
        <v>566</v>
      </c>
      <c r="B215" s="100" t="s">
        <v>573</v>
      </c>
      <c r="C215" s="26"/>
      <c r="D215" s="26"/>
      <c r="E215" s="26"/>
      <c r="F215" s="88"/>
    </row>
    <row r="216" spans="1:6" ht="15.6" thickTop="1" thickBot="1" x14ac:dyDescent="0.35"/>
    <row r="217" spans="1:6" x14ac:dyDescent="0.3">
      <c r="A217" s="207" t="s">
        <v>575</v>
      </c>
      <c r="B217" s="209" t="s">
        <v>574</v>
      </c>
      <c r="C217" s="211"/>
      <c r="D217" s="212"/>
      <c r="E217" s="212"/>
      <c r="F217" s="213"/>
    </row>
    <row r="218" spans="1:6" x14ac:dyDescent="0.3">
      <c r="A218" s="208"/>
      <c r="B218" s="210"/>
      <c r="C218" s="214"/>
      <c r="D218" s="215"/>
      <c r="E218" s="215"/>
      <c r="F218" s="216"/>
    </row>
    <row r="219" spans="1:6" ht="66" x14ac:dyDescent="0.3">
      <c r="A219" s="102">
        <v>1</v>
      </c>
      <c r="B219" s="200" t="s">
        <v>576</v>
      </c>
      <c r="C219" s="78" t="s">
        <v>8</v>
      </c>
      <c r="D219" s="78">
        <v>1</v>
      </c>
      <c r="E219" s="78"/>
      <c r="F219" s="78"/>
    </row>
    <row r="220" spans="1:6" x14ac:dyDescent="0.3">
      <c r="A220" s="102"/>
      <c r="B220" s="180"/>
      <c r="C220" s="78"/>
      <c r="D220" s="78"/>
      <c r="E220" s="78"/>
      <c r="F220" s="78"/>
    </row>
    <row r="221" spans="1:6" ht="118.8" x14ac:dyDescent="0.3">
      <c r="A221" s="102">
        <v>2</v>
      </c>
      <c r="B221" s="200" t="s">
        <v>577</v>
      </c>
      <c r="C221" s="78" t="s">
        <v>8</v>
      </c>
      <c r="D221" s="78">
        <v>1</v>
      </c>
      <c r="E221" s="78"/>
      <c r="F221" s="78"/>
    </row>
    <row r="222" spans="1:6" x14ac:dyDescent="0.3">
      <c r="A222" s="102"/>
      <c r="B222" s="201"/>
      <c r="C222" s="78"/>
      <c r="D222" s="78"/>
      <c r="E222" s="78"/>
      <c r="F222" s="78"/>
    </row>
    <row r="223" spans="1:6" ht="171.6" x14ac:dyDescent="0.3">
      <c r="A223" s="102">
        <v>3</v>
      </c>
      <c r="B223" s="200" t="s">
        <v>578</v>
      </c>
      <c r="C223" s="78" t="s">
        <v>8</v>
      </c>
      <c r="D223" s="78">
        <v>1</v>
      </c>
      <c r="E223" s="78"/>
      <c r="F223" s="78"/>
    </row>
    <row r="224" spans="1:6" x14ac:dyDescent="0.3">
      <c r="A224" s="102"/>
      <c r="B224" s="200"/>
      <c r="C224" s="78"/>
      <c r="D224" s="78"/>
      <c r="E224" s="78"/>
      <c r="F224" s="78"/>
    </row>
    <row r="225" spans="1:6" ht="26.4" x14ac:dyDescent="0.3">
      <c r="A225" s="102">
        <v>4</v>
      </c>
      <c r="B225" s="200" t="s">
        <v>579</v>
      </c>
      <c r="C225" s="78" t="s">
        <v>8</v>
      </c>
      <c r="D225" s="78">
        <v>1</v>
      </c>
      <c r="E225" s="78"/>
      <c r="F225" s="78"/>
    </row>
    <row r="226" spans="1:6" x14ac:dyDescent="0.3">
      <c r="A226" s="102"/>
      <c r="B226" s="200"/>
      <c r="C226" s="78"/>
      <c r="D226" s="78"/>
      <c r="E226" s="78"/>
      <c r="F226" s="78"/>
    </row>
    <row r="227" spans="1:6" ht="39.6" x14ac:dyDescent="0.3">
      <c r="A227" s="102">
        <v>5</v>
      </c>
      <c r="B227" s="200" t="s">
        <v>580</v>
      </c>
      <c r="C227" s="78" t="s">
        <v>8</v>
      </c>
      <c r="D227" s="78">
        <v>1</v>
      </c>
      <c r="E227" s="78"/>
      <c r="F227" s="78"/>
    </row>
    <row r="228" spans="1:6" x14ac:dyDescent="0.3">
      <c r="A228" s="102"/>
      <c r="B228" s="180"/>
      <c r="C228" s="78"/>
      <c r="D228" s="78"/>
      <c r="E228" s="78"/>
      <c r="F228" s="78"/>
    </row>
    <row r="229" spans="1:6" ht="46.8" x14ac:dyDescent="0.3">
      <c r="A229" s="102">
        <v>6</v>
      </c>
      <c r="B229" s="194" t="s">
        <v>581</v>
      </c>
      <c r="C229" s="78" t="s">
        <v>8</v>
      </c>
      <c r="D229" s="78">
        <v>1</v>
      </c>
      <c r="E229" s="182"/>
      <c r="F229" s="75"/>
    </row>
    <row r="230" spans="1:6" ht="15" thickBot="1" x14ac:dyDescent="0.35">
      <c r="A230" s="102"/>
      <c r="B230" s="18"/>
      <c r="C230" s="78"/>
      <c r="D230" s="73"/>
      <c r="E230" s="74"/>
      <c r="F230" s="75"/>
    </row>
    <row r="231" spans="1:6" ht="15.6" thickTop="1" thickBot="1" x14ac:dyDescent="0.35">
      <c r="A231" s="125" t="s">
        <v>575</v>
      </c>
      <c r="B231" s="100" t="s">
        <v>582</v>
      </c>
      <c r="C231" s="26"/>
      <c r="D231" s="26"/>
      <c r="E231" s="26"/>
      <c r="F231" s="88"/>
    </row>
    <row r="232" spans="1:6" ht="15.6" thickTop="1" thickBot="1" x14ac:dyDescent="0.35"/>
    <row r="233" spans="1:6" x14ac:dyDescent="0.3">
      <c r="A233" s="207" t="s">
        <v>583</v>
      </c>
      <c r="B233" s="209" t="s">
        <v>584</v>
      </c>
      <c r="C233" s="211"/>
      <c r="D233" s="212"/>
      <c r="E233" s="212"/>
      <c r="F233" s="213"/>
    </row>
    <row r="234" spans="1:6" x14ac:dyDescent="0.3">
      <c r="A234" s="208"/>
      <c r="B234" s="210"/>
      <c r="C234" s="214"/>
      <c r="D234" s="215"/>
      <c r="E234" s="215"/>
      <c r="F234" s="216"/>
    </row>
    <row r="235" spans="1:6" x14ac:dyDescent="0.3">
      <c r="A235" s="102">
        <v>1</v>
      </c>
      <c r="B235" s="200" t="s">
        <v>586</v>
      </c>
      <c r="C235" s="78" t="s">
        <v>8</v>
      </c>
      <c r="D235" s="78">
        <v>8</v>
      </c>
      <c r="E235" s="78"/>
      <c r="F235" s="78"/>
    </row>
    <row r="236" spans="1:6" x14ac:dyDescent="0.3">
      <c r="A236" s="102"/>
      <c r="B236" s="180"/>
      <c r="C236" s="78"/>
      <c r="D236" s="78"/>
      <c r="E236" s="78"/>
      <c r="F236" s="78"/>
    </row>
    <row r="237" spans="1:6" x14ac:dyDescent="0.3">
      <c r="A237" s="102">
        <v>2</v>
      </c>
      <c r="B237" s="200" t="s">
        <v>587</v>
      </c>
      <c r="C237" s="78" t="s">
        <v>8</v>
      </c>
      <c r="D237" s="78">
        <v>8</v>
      </c>
      <c r="E237" s="78"/>
      <c r="F237" s="78"/>
    </row>
    <row r="238" spans="1:6" x14ac:dyDescent="0.3">
      <c r="A238" s="102"/>
      <c r="B238" s="201"/>
      <c r="C238" s="78"/>
      <c r="D238" s="78"/>
      <c r="E238" s="78"/>
      <c r="F238" s="78"/>
    </row>
    <row r="239" spans="1:6" ht="39.6" x14ac:dyDescent="0.3">
      <c r="A239" s="102">
        <v>3</v>
      </c>
      <c r="B239" s="200" t="s">
        <v>588</v>
      </c>
      <c r="C239" s="78" t="s">
        <v>8</v>
      </c>
      <c r="D239" s="78">
        <v>1</v>
      </c>
      <c r="E239" s="78"/>
      <c r="F239" s="78"/>
    </row>
    <row r="240" spans="1:6" x14ac:dyDescent="0.3">
      <c r="A240" s="102"/>
      <c r="B240" s="200"/>
      <c r="C240" s="78"/>
      <c r="D240" s="78"/>
      <c r="E240" s="78"/>
      <c r="F240" s="78"/>
    </row>
    <row r="241" spans="1:6" x14ac:dyDescent="0.3">
      <c r="A241" s="102">
        <v>4</v>
      </c>
      <c r="B241" s="200" t="s">
        <v>589</v>
      </c>
      <c r="C241" s="78" t="s">
        <v>8</v>
      </c>
      <c r="D241" s="78">
        <v>1</v>
      </c>
      <c r="E241" s="78"/>
      <c r="F241" s="78"/>
    </row>
    <row r="242" spans="1:6" x14ac:dyDescent="0.3">
      <c r="A242" s="102"/>
      <c r="B242" s="200"/>
      <c r="C242" s="78"/>
      <c r="D242" s="78"/>
      <c r="E242" s="78"/>
      <c r="F242" s="78"/>
    </row>
    <row r="243" spans="1:6" x14ac:dyDescent="0.3">
      <c r="A243" s="102">
        <v>5</v>
      </c>
      <c r="B243" s="200" t="s">
        <v>590</v>
      </c>
      <c r="C243" s="78" t="s">
        <v>8</v>
      </c>
      <c r="D243" s="78">
        <v>1</v>
      </c>
      <c r="E243" s="78"/>
      <c r="F243" s="78"/>
    </row>
    <row r="244" spans="1:6" ht="15" thickBot="1" x14ac:dyDescent="0.35">
      <c r="A244" s="102"/>
      <c r="B244" s="180"/>
      <c r="C244" s="78"/>
      <c r="D244" s="78"/>
      <c r="E244" s="78"/>
      <c r="F244" s="78"/>
    </row>
    <row r="245" spans="1:6" ht="15.6" thickTop="1" thickBot="1" x14ac:dyDescent="0.35">
      <c r="A245" s="125" t="s">
        <v>583</v>
      </c>
      <c r="B245" s="100" t="s">
        <v>585</v>
      </c>
      <c r="C245" s="26"/>
      <c r="D245" s="26"/>
      <c r="E245" s="26"/>
      <c r="F245" s="88"/>
    </row>
    <row r="246" spans="1:6" ht="15" thickTop="1" x14ac:dyDescent="0.3"/>
    <row r="248" spans="1:6" ht="16.2" thickBot="1" x14ac:dyDescent="0.35">
      <c r="A248" s="226" t="s">
        <v>13</v>
      </c>
      <c r="B248" s="226"/>
      <c r="C248" s="226"/>
      <c r="D248" s="226"/>
      <c r="E248" s="226"/>
      <c r="F248" s="127"/>
    </row>
    <row r="249" spans="1:6" ht="40.799999999999997" thickTop="1" x14ac:dyDescent="0.3">
      <c r="A249" s="128" t="s">
        <v>7</v>
      </c>
      <c r="B249" s="129" t="s">
        <v>251</v>
      </c>
      <c r="C249" s="130"/>
      <c r="D249" s="131"/>
      <c r="E249" s="132"/>
      <c r="F249" s="133"/>
    </row>
    <row r="250" spans="1:6" x14ac:dyDescent="0.3">
      <c r="A250" s="134"/>
      <c r="B250" s="135"/>
      <c r="C250" s="19"/>
      <c r="D250" s="73"/>
      <c r="E250" s="136"/>
      <c r="F250" s="137"/>
    </row>
    <row r="251" spans="1:6" x14ac:dyDescent="0.3">
      <c r="A251" s="134" t="s">
        <v>29</v>
      </c>
      <c r="B251" s="138" t="s">
        <v>250</v>
      </c>
      <c r="C251" s="19"/>
      <c r="D251" s="73"/>
      <c r="E251" s="136"/>
      <c r="F251" s="137"/>
    </row>
    <row r="252" spans="1:6" x14ac:dyDescent="0.3">
      <c r="A252" s="134"/>
      <c r="B252" s="135"/>
      <c r="C252" s="19"/>
      <c r="D252" s="73"/>
      <c r="E252" s="136"/>
      <c r="F252" s="137"/>
    </row>
    <row r="253" spans="1:6" x14ac:dyDescent="0.3">
      <c r="A253" s="134" t="s">
        <v>36</v>
      </c>
      <c r="B253" s="138" t="s">
        <v>231</v>
      </c>
      <c r="C253" s="19"/>
      <c r="D253" s="73"/>
      <c r="E253" s="136"/>
      <c r="F253" s="137"/>
    </row>
    <row r="254" spans="1:6" x14ac:dyDescent="0.3">
      <c r="A254" s="134"/>
      <c r="B254" s="135"/>
      <c r="C254" s="19"/>
      <c r="D254" s="73"/>
      <c r="E254" s="136"/>
      <c r="F254" s="137"/>
    </row>
    <row r="255" spans="1:6" x14ac:dyDescent="0.3">
      <c r="A255" s="134" t="s">
        <v>51</v>
      </c>
      <c r="B255" s="138" t="s">
        <v>237</v>
      </c>
      <c r="C255" s="19"/>
      <c r="D255" s="73"/>
      <c r="E255" s="136"/>
      <c r="F255" s="137"/>
    </row>
    <row r="256" spans="1:6" x14ac:dyDescent="0.3">
      <c r="A256" s="134"/>
      <c r="B256" s="138"/>
      <c r="C256" s="19"/>
      <c r="D256" s="73"/>
      <c r="E256" s="136"/>
      <c r="F256" s="137"/>
    </row>
    <row r="257" spans="1:6" x14ac:dyDescent="0.3">
      <c r="A257" s="134" t="s">
        <v>56</v>
      </c>
      <c r="B257" s="138" t="s">
        <v>241</v>
      </c>
      <c r="C257" s="19"/>
      <c r="D257" s="73"/>
      <c r="E257" s="136"/>
      <c r="F257" s="137"/>
    </row>
    <row r="258" spans="1:6" x14ac:dyDescent="0.3">
      <c r="A258" s="134"/>
      <c r="B258" s="135"/>
      <c r="C258" s="19"/>
      <c r="D258" s="73"/>
      <c r="E258" s="136"/>
      <c r="F258" s="137"/>
    </row>
    <row r="259" spans="1:6" x14ac:dyDescent="0.3">
      <c r="A259" s="134" t="s">
        <v>61</v>
      </c>
      <c r="B259" s="138" t="s">
        <v>244</v>
      </c>
      <c r="C259" s="19"/>
      <c r="D259" s="73"/>
      <c r="E259" s="136"/>
      <c r="F259" s="137"/>
    </row>
    <row r="260" spans="1:6" x14ac:dyDescent="0.3">
      <c r="A260" s="134"/>
      <c r="B260" s="138"/>
      <c r="C260" s="19"/>
      <c r="D260" s="73"/>
      <c r="E260" s="136"/>
      <c r="F260" s="137"/>
    </row>
    <row r="261" spans="1:6" x14ac:dyDescent="0.3">
      <c r="A261" s="134" t="s">
        <v>66</v>
      </c>
      <c r="B261" s="138" t="s">
        <v>511</v>
      </c>
      <c r="C261" s="19"/>
      <c r="D261" s="73"/>
      <c r="E261" s="136"/>
      <c r="F261" s="137"/>
    </row>
    <row r="262" spans="1:6" x14ac:dyDescent="0.3">
      <c r="A262" s="134"/>
      <c r="B262" s="138"/>
      <c r="C262" s="19"/>
      <c r="D262" s="73"/>
      <c r="E262" s="136"/>
      <c r="F262" s="137"/>
    </row>
    <row r="263" spans="1:6" x14ac:dyDescent="0.3">
      <c r="A263" s="134" t="s">
        <v>69</v>
      </c>
      <c r="B263" s="138" t="s">
        <v>538</v>
      </c>
      <c r="C263" s="19"/>
      <c r="D263" s="73"/>
      <c r="E263" s="136"/>
      <c r="F263" s="137"/>
    </row>
    <row r="264" spans="1:6" x14ac:dyDescent="0.3">
      <c r="A264" s="134"/>
      <c r="B264" s="138"/>
      <c r="C264" s="19"/>
      <c r="D264" s="73"/>
      <c r="E264" s="136"/>
      <c r="F264" s="137"/>
    </row>
    <row r="265" spans="1:6" x14ac:dyDescent="0.3">
      <c r="A265" s="134" t="s">
        <v>79</v>
      </c>
      <c r="B265" s="138" t="s">
        <v>545</v>
      </c>
      <c r="C265" s="19"/>
      <c r="D265" s="73"/>
      <c r="E265" s="136"/>
      <c r="F265" s="137"/>
    </row>
    <row r="266" spans="1:6" x14ac:dyDescent="0.3">
      <c r="A266" s="134"/>
      <c r="B266" s="138"/>
      <c r="C266" s="19"/>
      <c r="D266" s="73"/>
      <c r="E266" s="136"/>
      <c r="F266" s="137"/>
    </row>
    <row r="267" spans="1:6" x14ac:dyDescent="0.3">
      <c r="A267" s="134" t="s">
        <v>83</v>
      </c>
      <c r="B267" s="138" t="s">
        <v>591</v>
      </c>
      <c r="C267" s="19"/>
      <c r="D267" s="73"/>
      <c r="E267" s="136"/>
      <c r="F267" s="137"/>
    </row>
    <row r="268" spans="1:6" x14ac:dyDescent="0.3">
      <c r="A268" s="134"/>
      <c r="B268" s="138"/>
      <c r="C268" s="19"/>
      <c r="D268" s="73"/>
      <c r="E268" s="136"/>
      <c r="F268" s="137"/>
    </row>
    <row r="269" spans="1:6" x14ac:dyDescent="0.3">
      <c r="A269" s="134" t="s">
        <v>560</v>
      </c>
      <c r="B269" s="138" t="s">
        <v>557</v>
      </c>
      <c r="C269" s="19"/>
      <c r="D269" s="73"/>
      <c r="E269" s="136"/>
      <c r="F269" s="137"/>
    </row>
    <row r="270" spans="1:6" x14ac:dyDescent="0.3">
      <c r="A270" s="134"/>
      <c r="B270" s="135"/>
      <c r="C270" s="19"/>
      <c r="D270" s="73"/>
      <c r="E270" s="136"/>
      <c r="F270" s="137"/>
    </row>
    <row r="271" spans="1:6" x14ac:dyDescent="0.3">
      <c r="A271" s="134" t="s">
        <v>562</v>
      </c>
      <c r="B271" s="138" t="s">
        <v>563</v>
      </c>
      <c r="C271" s="19"/>
      <c r="D271" s="73"/>
      <c r="E271" s="136"/>
      <c r="F271" s="137"/>
    </row>
    <row r="272" spans="1:6" x14ac:dyDescent="0.3">
      <c r="A272" s="134"/>
      <c r="B272" s="135"/>
      <c r="C272" s="19"/>
      <c r="D272" s="73"/>
      <c r="E272" s="136"/>
      <c r="F272" s="137"/>
    </row>
    <row r="273" spans="1:6" x14ac:dyDescent="0.3">
      <c r="A273" s="134" t="s">
        <v>566</v>
      </c>
      <c r="B273" s="138" t="s">
        <v>567</v>
      </c>
      <c r="C273" s="19"/>
      <c r="D273" s="73"/>
      <c r="E273" s="136"/>
      <c r="F273" s="137"/>
    </row>
    <row r="274" spans="1:6" x14ac:dyDescent="0.3">
      <c r="A274" s="134"/>
      <c r="B274" s="135"/>
      <c r="C274" s="19"/>
      <c r="D274" s="73"/>
      <c r="E274" s="136"/>
      <c r="F274" s="137"/>
    </row>
    <row r="275" spans="1:6" x14ac:dyDescent="0.3">
      <c r="A275" s="134" t="s">
        <v>575</v>
      </c>
      <c r="B275" s="138" t="s">
        <v>574</v>
      </c>
      <c r="C275" s="19"/>
      <c r="D275" s="73"/>
      <c r="E275" s="136"/>
      <c r="F275" s="137"/>
    </row>
    <row r="276" spans="1:6" x14ac:dyDescent="0.3">
      <c r="A276" s="176"/>
      <c r="B276" s="138"/>
      <c r="C276" s="19"/>
      <c r="D276" s="73"/>
      <c r="E276" s="136"/>
      <c r="F276" s="206"/>
    </row>
    <row r="277" spans="1:6" x14ac:dyDescent="0.3">
      <c r="A277" s="176" t="s">
        <v>583</v>
      </c>
      <c r="B277" s="138" t="s">
        <v>598</v>
      </c>
      <c r="C277" s="19"/>
      <c r="D277" s="73"/>
      <c r="E277" s="136"/>
      <c r="F277" s="206"/>
    </row>
    <row r="278" spans="1:6" x14ac:dyDescent="0.3">
      <c r="A278" s="176"/>
      <c r="B278" s="135"/>
      <c r="C278" s="19"/>
      <c r="D278" s="73"/>
      <c r="E278" s="136"/>
      <c r="F278" s="206"/>
    </row>
    <row r="279" spans="1:6" ht="15" thickBot="1" x14ac:dyDescent="0.35">
      <c r="A279" s="202" t="s">
        <v>14</v>
      </c>
      <c r="B279" s="203"/>
      <c r="C279" s="190"/>
      <c r="D279" s="190"/>
      <c r="E279" s="204"/>
      <c r="F279" s="205"/>
    </row>
    <row r="280" spans="1:6" ht="15" thickTop="1" x14ac:dyDescent="0.3"/>
  </sheetData>
  <mergeCells count="60">
    <mergeCell ref="C210:F210"/>
    <mergeCell ref="E99:F123"/>
    <mergeCell ref="E128:F151"/>
    <mergeCell ref="E156:F180"/>
    <mergeCell ref="C206:F206"/>
    <mergeCell ref="C208:F208"/>
    <mergeCell ref="A42:A43"/>
    <mergeCell ref="B42:B43"/>
    <mergeCell ref="C42:F43"/>
    <mergeCell ref="A1:F1"/>
    <mergeCell ref="A2:F2"/>
    <mergeCell ref="A6:A7"/>
    <mergeCell ref="B6:B7"/>
    <mergeCell ref="C6:F7"/>
    <mergeCell ref="A54:A55"/>
    <mergeCell ref="B54:B55"/>
    <mergeCell ref="C54:F55"/>
    <mergeCell ref="A67:A68"/>
    <mergeCell ref="B67:B68"/>
    <mergeCell ref="C67:F68"/>
    <mergeCell ref="A248:E248"/>
    <mergeCell ref="A77:A78"/>
    <mergeCell ref="B77:B78"/>
    <mergeCell ref="C77:F78"/>
    <mergeCell ref="A85:A86"/>
    <mergeCell ref="B85:B86"/>
    <mergeCell ref="C85:F86"/>
    <mergeCell ref="A97:A98"/>
    <mergeCell ref="B97:B98"/>
    <mergeCell ref="C97:F98"/>
    <mergeCell ref="A99:A123"/>
    <mergeCell ref="A126:A127"/>
    <mergeCell ref="B126:B127"/>
    <mergeCell ref="C126:F127"/>
    <mergeCell ref="A128:A151"/>
    <mergeCell ref="A154:A155"/>
    <mergeCell ref="B154:B155"/>
    <mergeCell ref="C154:F155"/>
    <mergeCell ref="A156:A180"/>
    <mergeCell ref="A183:A184"/>
    <mergeCell ref="B183:B184"/>
    <mergeCell ref="C183:F184"/>
    <mergeCell ref="B191:B192"/>
    <mergeCell ref="C191:F192"/>
    <mergeCell ref="A197:A198"/>
    <mergeCell ref="B197:B198"/>
    <mergeCell ref="C197:F198"/>
    <mergeCell ref="A233:A234"/>
    <mergeCell ref="B233:B234"/>
    <mergeCell ref="C233:F234"/>
    <mergeCell ref="C205:F205"/>
    <mergeCell ref="C207:F207"/>
    <mergeCell ref="C209:F209"/>
    <mergeCell ref="A203:A204"/>
    <mergeCell ref="B203:B204"/>
    <mergeCell ref="C203:F204"/>
    <mergeCell ref="A217:A218"/>
    <mergeCell ref="B217:B218"/>
    <mergeCell ref="C217:F218"/>
    <mergeCell ref="A191:A192"/>
  </mergeCells>
  <pageMargins left="0.7" right="0.7" top="0.75" bottom="0.75" header="0.3" footer="0.3"/>
  <pageSetup scale="81" orientation="portrait" r:id="rId1"/>
  <rowBreaks count="1" manualBreakCount="1">
    <brk id="95"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506D0-0D6B-40E8-94C5-3257516E9583}">
  <dimension ref="A1:F104"/>
  <sheetViews>
    <sheetView view="pageBreakPreview" topLeftCell="A78" zoomScale="110" zoomScaleNormal="100" zoomScaleSheetLayoutView="110" workbookViewId="0">
      <selection activeCell="B81" sqref="B81"/>
    </sheetView>
  </sheetViews>
  <sheetFormatPr defaultColWidth="8.88671875" defaultRowHeight="14.4" x14ac:dyDescent="0.3"/>
  <cols>
    <col min="1" max="1" width="8.88671875" style="178" customWidth="1"/>
    <col min="2" max="2" width="40.88671875" style="111" customWidth="1"/>
    <col min="3" max="3" width="9.5546875" style="126" customWidth="1"/>
    <col min="4" max="4" width="9.6640625" style="111" bestFit="1" customWidth="1"/>
    <col min="5" max="5" width="11.5546875" style="111" bestFit="1" customWidth="1"/>
    <col min="6" max="6" width="16.109375" style="111" bestFit="1" customWidth="1"/>
    <col min="7" max="16384" width="8.88671875" style="111"/>
  </cols>
  <sheetData>
    <row r="1" spans="1:6" x14ac:dyDescent="0.3">
      <c r="A1" s="227"/>
      <c r="B1" s="228"/>
      <c r="C1" s="228"/>
      <c r="D1" s="228"/>
      <c r="E1" s="228"/>
      <c r="F1" s="229"/>
    </row>
    <row r="2" spans="1:6" ht="33.6" customHeight="1" thickBot="1" x14ac:dyDescent="0.35">
      <c r="A2" s="230" t="s">
        <v>258</v>
      </c>
      <c r="B2" s="231"/>
      <c r="C2" s="231"/>
      <c r="D2" s="231"/>
      <c r="E2" s="231"/>
      <c r="F2" s="232"/>
    </row>
    <row r="3" spans="1:6" ht="27" thickBot="1" x14ac:dyDescent="0.35">
      <c r="A3" s="173" t="s">
        <v>0</v>
      </c>
      <c r="B3" s="112" t="s">
        <v>1</v>
      </c>
      <c r="C3" s="113" t="s">
        <v>2</v>
      </c>
      <c r="D3" s="114" t="s">
        <v>3</v>
      </c>
      <c r="E3" s="115" t="s">
        <v>4</v>
      </c>
      <c r="F3" s="116" t="s">
        <v>5</v>
      </c>
    </row>
    <row r="4" spans="1:6" ht="15" thickBot="1" x14ac:dyDescent="0.35">
      <c r="A4" s="150"/>
      <c r="B4" s="151"/>
      <c r="C4" s="152"/>
      <c r="D4" s="153"/>
      <c r="E4" s="154"/>
      <c r="F4" s="155"/>
    </row>
    <row r="5" spans="1:6" x14ac:dyDescent="0.3">
      <c r="A5" s="207" t="s">
        <v>7</v>
      </c>
      <c r="B5" s="257" t="s">
        <v>30</v>
      </c>
      <c r="C5" s="211"/>
      <c r="D5" s="212"/>
      <c r="E5" s="212"/>
      <c r="F5" s="213"/>
    </row>
    <row r="6" spans="1:6" ht="15" thickBot="1" x14ac:dyDescent="0.35">
      <c r="A6" s="220"/>
      <c r="B6" s="258"/>
      <c r="C6" s="222"/>
      <c r="D6" s="223"/>
      <c r="E6" s="223"/>
      <c r="F6" s="224"/>
    </row>
    <row r="7" spans="1:6" ht="345.6" customHeight="1" x14ac:dyDescent="0.3">
      <c r="A7" s="174">
        <v>1</v>
      </c>
      <c r="B7" s="22" t="s">
        <v>259</v>
      </c>
      <c r="C7" s="172" t="s">
        <v>85</v>
      </c>
      <c r="D7" s="79">
        <v>1</v>
      </c>
      <c r="E7" s="80"/>
      <c r="F7" s="81"/>
    </row>
    <row r="8" spans="1:6" x14ac:dyDescent="0.3">
      <c r="A8" s="175"/>
      <c r="B8" s="22"/>
      <c r="C8" s="76"/>
      <c r="D8" s="79"/>
      <c r="E8" s="80"/>
      <c r="F8" s="81"/>
    </row>
    <row r="9" spans="1:6" ht="163.19999999999999" x14ac:dyDescent="0.3">
      <c r="A9" s="176">
        <v>2</v>
      </c>
      <c r="B9" s="22" t="s">
        <v>496</v>
      </c>
      <c r="C9" s="78"/>
      <c r="D9" s="73"/>
      <c r="E9" s="74"/>
      <c r="F9" s="75"/>
    </row>
    <row r="10" spans="1:6" ht="16.2" x14ac:dyDescent="0.3">
      <c r="A10" s="176"/>
      <c r="B10" s="22" t="s">
        <v>260</v>
      </c>
      <c r="C10" s="78" t="s">
        <v>28</v>
      </c>
      <c r="D10" s="73">
        <v>8087</v>
      </c>
      <c r="E10" s="74"/>
      <c r="F10" s="75"/>
    </row>
    <row r="11" spans="1:6" x14ac:dyDescent="0.3">
      <c r="A11" s="176"/>
      <c r="B11" s="143"/>
      <c r="C11" s="78"/>
      <c r="D11" s="73"/>
      <c r="E11" s="74"/>
      <c r="F11" s="75"/>
    </row>
    <row r="12" spans="1:6" ht="343.2" customHeight="1" x14ac:dyDescent="0.3">
      <c r="A12" s="176">
        <v>3</v>
      </c>
      <c r="B12" s="143" t="s">
        <v>471</v>
      </c>
      <c r="C12" s="78"/>
      <c r="D12" s="73"/>
      <c r="E12" s="74"/>
      <c r="F12" s="75"/>
    </row>
    <row r="13" spans="1:6" ht="119.4" customHeight="1" x14ac:dyDescent="0.3">
      <c r="A13" s="176"/>
      <c r="B13" s="18" t="s">
        <v>261</v>
      </c>
      <c r="C13" s="78" t="s">
        <v>28</v>
      </c>
      <c r="D13" s="73">
        <v>1617</v>
      </c>
      <c r="E13" s="74"/>
      <c r="F13" s="75"/>
    </row>
    <row r="14" spans="1:6" x14ac:dyDescent="0.3">
      <c r="A14" s="176"/>
      <c r="B14" s="18"/>
      <c r="C14" s="78"/>
      <c r="D14" s="73"/>
      <c r="E14" s="74"/>
      <c r="F14" s="75"/>
    </row>
    <row r="15" spans="1:6" ht="182.25" customHeight="1" x14ac:dyDescent="0.3">
      <c r="A15" s="176">
        <v>4</v>
      </c>
      <c r="B15" s="18" t="s">
        <v>262</v>
      </c>
      <c r="C15" s="78" t="s">
        <v>28</v>
      </c>
      <c r="D15" s="73">
        <v>1246.0999999999999</v>
      </c>
      <c r="E15" s="74"/>
      <c r="F15" s="75"/>
    </row>
    <row r="16" spans="1:6" x14ac:dyDescent="0.3">
      <c r="A16" s="176"/>
      <c r="B16" s="22"/>
      <c r="C16" s="78"/>
      <c r="D16" s="73"/>
      <c r="E16" s="74"/>
      <c r="F16" s="75"/>
    </row>
    <row r="17" spans="1:6" ht="330.6" customHeight="1" x14ac:dyDescent="0.3">
      <c r="A17" s="176">
        <v>5</v>
      </c>
      <c r="B17" s="18" t="s">
        <v>263</v>
      </c>
      <c r="C17" s="78" t="s">
        <v>27</v>
      </c>
      <c r="D17" s="73">
        <v>90</v>
      </c>
      <c r="E17" s="74"/>
      <c r="F17" s="75"/>
    </row>
    <row r="18" spans="1:6" x14ac:dyDescent="0.3">
      <c r="A18" s="176"/>
      <c r="B18" s="22" t="s">
        <v>264</v>
      </c>
      <c r="C18" s="78"/>
      <c r="D18" s="73"/>
      <c r="E18" s="74"/>
      <c r="F18" s="75"/>
    </row>
    <row r="19" spans="1:6" ht="39.6" x14ac:dyDescent="0.3">
      <c r="A19" s="176"/>
      <c r="B19" s="22" t="s">
        <v>265</v>
      </c>
      <c r="C19" s="78" t="s">
        <v>27</v>
      </c>
      <c r="D19" s="73">
        <v>18.100000000000001</v>
      </c>
      <c r="E19" s="74"/>
      <c r="F19" s="75"/>
    </row>
    <row r="20" spans="1:6" ht="36" customHeight="1" x14ac:dyDescent="0.3">
      <c r="A20" s="176"/>
      <c r="B20" s="22" t="s">
        <v>266</v>
      </c>
      <c r="C20" s="78" t="s">
        <v>27</v>
      </c>
      <c r="D20" s="73">
        <v>7.3</v>
      </c>
      <c r="E20" s="74"/>
      <c r="F20" s="75"/>
    </row>
    <row r="21" spans="1:6" ht="26.4" x14ac:dyDescent="0.3">
      <c r="A21" s="176"/>
      <c r="B21" s="22" t="s">
        <v>267</v>
      </c>
      <c r="C21" s="78" t="s">
        <v>27</v>
      </c>
      <c r="D21" s="73">
        <v>7.3</v>
      </c>
      <c r="E21" s="74"/>
      <c r="F21" s="75"/>
    </row>
    <row r="22" spans="1:6" ht="26.4" x14ac:dyDescent="0.3">
      <c r="A22" s="176"/>
      <c r="B22" s="22" t="s">
        <v>268</v>
      </c>
      <c r="C22" s="78" t="s">
        <v>27</v>
      </c>
      <c r="D22" s="73">
        <v>7.3</v>
      </c>
      <c r="E22" s="74"/>
      <c r="F22" s="75"/>
    </row>
    <row r="23" spans="1:6" x14ac:dyDescent="0.3">
      <c r="A23" s="176"/>
      <c r="B23" s="22" t="s">
        <v>269</v>
      </c>
      <c r="C23" s="78"/>
      <c r="D23" s="73"/>
      <c r="E23" s="74"/>
      <c r="F23" s="75"/>
    </row>
    <row r="24" spans="1:6" ht="26.4" x14ac:dyDescent="0.3">
      <c r="A24" s="176"/>
      <c r="B24" s="22" t="s">
        <v>270</v>
      </c>
      <c r="C24" s="78" t="s">
        <v>27</v>
      </c>
      <c r="D24" s="73">
        <v>1355</v>
      </c>
      <c r="E24" s="74"/>
      <c r="F24" s="75"/>
    </row>
    <row r="25" spans="1:6" ht="26.4" x14ac:dyDescent="0.3">
      <c r="A25" s="176"/>
      <c r="B25" s="22" t="s">
        <v>271</v>
      </c>
      <c r="C25" s="78" t="s">
        <v>27</v>
      </c>
      <c r="D25" s="73">
        <v>313</v>
      </c>
      <c r="E25" s="74"/>
      <c r="F25" s="75"/>
    </row>
    <row r="26" spans="1:6" ht="26.4" x14ac:dyDescent="0.3">
      <c r="A26" s="176"/>
      <c r="B26" s="22" t="s">
        <v>272</v>
      </c>
      <c r="C26" s="78" t="s">
        <v>27</v>
      </c>
      <c r="D26" s="73">
        <v>640</v>
      </c>
      <c r="E26" s="74"/>
      <c r="F26" s="75"/>
    </row>
    <row r="27" spans="1:6" ht="26.4" x14ac:dyDescent="0.3">
      <c r="A27" s="176"/>
      <c r="B27" s="22" t="s">
        <v>273</v>
      </c>
      <c r="C27" s="78" t="s">
        <v>27</v>
      </c>
      <c r="D27" s="73">
        <v>5492</v>
      </c>
      <c r="E27" s="74"/>
      <c r="F27" s="75"/>
    </row>
    <row r="28" spans="1:6" ht="15" thickBot="1" x14ac:dyDescent="0.35">
      <c r="A28" s="176"/>
      <c r="B28" s="89"/>
      <c r="C28" s="90"/>
      <c r="D28" s="43"/>
      <c r="E28" s="44"/>
      <c r="F28" s="45"/>
    </row>
    <row r="29" spans="1:6" ht="15.6" thickTop="1" thickBot="1" x14ac:dyDescent="0.35">
      <c r="A29" s="177" t="s">
        <v>7</v>
      </c>
      <c r="B29" s="25" t="s">
        <v>34</v>
      </c>
      <c r="C29" s="26"/>
      <c r="D29" s="26"/>
      <c r="E29" s="26"/>
      <c r="F29" s="88"/>
    </row>
    <row r="30" spans="1:6" ht="15" thickTop="1" x14ac:dyDescent="0.3">
      <c r="A30" s="259" t="s">
        <v>29</v>
      </c>
      <c r="B30" s="257" t="s">
        <v>37</v>
      </c>
      <c r="C30" s="211"/>
      <c r="D30" s="212"/>
      <c r="E30" s="212"/>
      <c r="F30" s="213"/>
    </row>
    <row r="31" spans="1:6" ht="15" thickBot="1" x14ac:dyDescent="0.35">
      <c r="A31" s="260"/>
      <c r="B31" s="258"/>
      <c r="C31" s="222"/>
      <c r="D31" s="223"/>
      <c r="E31" s="223"/>
      <c r="F31" s="224"/>
    </row>
    <row r="32" spans="1:6" ht="319.95" customHeight="1" x14ac:dyDescent="0.3">
      <c r="A32" s="176">
        <v>1</v>
      </c>
      <c r="B32" s="18" t="s">
        <v>274</v>
      </c>
      <c r="C32" s="78"/>
      <c r="D32" s="73"/>
      <c r="E32" s="74"/>
      <c r="F32" s="75"/>
    </row>
    <row r="33" spans="1:6" ht="16.2" x14ac:dyDescent="0.3">
      <c r="A33" s="176"/>
      <c r="B33" s="18" t="s">
        <v>276</v>
      </c>
      <c r="C33" s="78" t="s">
        <v>32</v>
      </c>
      <c r="D33" s="73">
        <v>2627.8</v>
      </c>
      <c r="E33" s="74"/>
      <c r="F33" s="75"/>
    </row>
    <row r="34" spans="1:6" ht="18" customHeight="1" x14ac:dyDescent="0.3">
      <c r="A34" s="176"/>
      <c r="B34" s="143" t="s">
        <v>275</v>
      </c>
      <c r="C34" s="78" t="s">
        <v>32</v>
      </c>
      <c r="D34" s="73">
        <v>10511.3</v>
      </c>
      <c r="E34" s="74"/>
      <c r="F34" s="75"/>
    </row>
    <row r="35" spans="1:6" x14ac:dyDescent="0.3">
      <c r="A35" s="176"/>
      <c r="B35" s="18"/>
      <c r="C35" s="78"/>
      <c r="D35" s="73"/>
      <c r="E35" s="74"/>
      <c r="F35" s="75"/>
    </row>
    <row r="36" spans="1:6" ht="127.95" customHeight="1" x14ac:dyDescent="0.3">
      <c r="A36" s="176">
        <v>2</v>
      </c>
      <c r="B36" s="18" t="s">
        <v>277</v>
      </c>
      <c r="C36" s="78" t="s">
        <v>32</v>
      </c>
      <c r="D36" s="73">
        <v>81.900000000000006</v>
      </c>
      <c r="E36" s="74"/>
      <c r="F36" s="75"/>
    </row>
    <row r="37" spans="1:6" x14ac:dyDescent="0.3">
      <c r="A37" s="176"/>
      <c r="B37" s="18"/>
      <c r="C37" s="78"/>
      <c r="D37" s="73"/>
      <c r="E37" s="74"/>
      <c r="F37" s="75"/>
    </row>
    <row r="38" spans="1:6" ht="115.95" customHeight="1" x14ac:dyDescent="0.3">
      <c r="A38" s="176">
        <v>3</v>
      </c>
      <c r="B38" s="22" t="s">
        <v>102</v>
      </c>
      <c r="C38" s="78" t="s">
        <v>27</v>
      </c>
      <c r="D38" s="73">
        <v>7991.5</v>
      </c>
      <c r="E38" s="74"/>
      <c r="F38" s="75"/>
    </row>
    <row r="39" spans="1:6" x14ac:dyDescent="0.3">
      <c r="A39" s="176"/>
      <c r="B39" s="18"/>
      <c r="C39" s="78"/>
      <c r="D39" s="73"/>
      <c r="E39" s="74"/>
      <c r="F39" s="75"/>
    </row>
    <row r="40" spans="1:6" ht="179.4" customHeight="1" x14ac:dyDescent="0.3">
      <c r="A40" s="176">
        <v>4</v>
      </c>
      <c r="B40" s="18" t="s">
        <v>278</v>
      </c>
      <c r="C40" s="78" t="s">
        <v>32</v>
      </c>
      <c r="D40" s="73">
        <v>3781</v>
      </c>
      <c r="E40" s="74"/>
      <c r="F40" s="75"/>
    </row>
    <row r="41" spans="1:6" x14ac:dyDescent="0.3">
      <c r="A41" s="176"/>
      <c r="B41" s="22"/>
      <c r="C41" s="78"/>
      <c r="D41" s="73"/>
      <c r="E41" s="74"/>
      <c r="F41" s="75"/>
    </row>
    <row r="42" spans="1:6" ht="97.95" customHeight="1" x14ac:dyDescent="0.3">
      <c r="A42" s="176">
        <v>5</v>
      </c>
      <c r="B42" s="22" t="s">
        <v>498</v>
      </c>
      <c r="C42" s="78" t="s">
        <v>32</v>
      </c>
      <c r="D42" s="73">
        <v>75.2</v>
      </c>
      <c r="E42" s="74"/>
      <c r="F42" s="75"/>
    </row>
    <row r="43" spans="1:6" x14ac:dyDescent="0.3">
      <c r="A43" s="176"/>
      <c r="B43" s="22"/>
      <c r="C43" s="78"/>
      <c r="D43" s="73"/>
      <c r="E43" s="74"/>
      <c r="F43" s="75"/>
    </row>
    <row r="44" spans="1:6" ht="61.2" customHeight="1" x14ac:dyDescent="0.3">
      <c r="A44" s="176">
        <v>6</v>
      </c>
      <c r="B44" s="22" t="s">
        <v>380</v>
      </c>
      <c r="C44" s="78" t="s">
        <v>32</v>
      </c>
      <c r="D44" s="73">
        <v>1641.8</v>
      </c>
      <c r="E44" s="74"/>
      <c r="F44" s="75"/>
    </row>
    <row r="45" spans="1:6" x14ac:dyDescent="0.3">
      <c r="A45" s="176"/>
      <c r="B45" s="22"/>
      <c r="C45" s="78"/>
      <c r="D45" s="73"/>
      <c r="E45" s="74"/>
      <c r="F45" s="75"/>
    </row>
    <row r="46" spans="1:6" ht="130.94999999999999" customHeight="1" x14ac:dyDescent="0.3">
      <c r="A46" s="176">
        <v>7</v>
      </c>
      <c r="B46" s="22" t="s">
        <v>381</v>
      </c>
      <c r="C46" s="78" t="s">
        <v>32</v>
      </c>
      <c r="D46" s="73">
        <v>6722.6</v>
      </c>
      <c r="E46" s="74"/>
      <c r="F46" s="75"/>
    </row>
    <row r="47" spans="1:6" x14ac:dyDescent="0.3">
      <c r="A47" s="176"/>
      <c r="B47" s="22"/>
      <c r="C47" s="78"/>
      <c r="D47" s="73"/>
      <c r="E47" s="74"/>
      <c r="F47" s="75"/>
    </row>
    <row r="48" spans="1:6" ht="79.5" customHeight="1" x14ac:dyDescent="0.3">
      <c r="A48" s="176">
        <v>8</v>
      </c>
      <c r="B48" s="22" t="s">
        <v>382</v>
      </c>
      <c r="C48" s="78" t="s">
        <v>32</v>
      </c>
      <c r="D48" s="73">
        <v>11504</v>
      </c>
      <c r="E48" s="74"/>
      <c r="F48" s="75"/>
    </row>
    <row r="49" spans="1:6" x14ac:dyDescent="0.3">
      <c r="A49" s="176"/>
      <c r="B49" s="22"/>
      <c r="C49" s="78"/>
      <c r="D49" s="73"/>
      <c r="E49" s="74"/>
      <c r="F49" s="75"/>
    </row>
    <row r="50" spans="1:6" ht="142.94999999999999" customHeight="1" x14ac:dyDescent="0.3">
      <c r="A50" s="176">
        <v>9</v>
      </c>
      <c r="B50" s="22" t="s">
        <v>279</v>
      </c>
      <c r="C50" s="78" t="s">
        <v>27</v>
      </c>
      <c r="D50" s="73">
        <v>32675.200000000001</v>
      </c>
      <c r="E50" s="74"/>
      <c r="F50" s="75"/>
    </row>
    <row r="51" spans="1:6" ht="15" thickBot="1" x14ac:dyDescent="0.35">
      <c r="A51" s="176"/>
      <c r="B51" s="19"/>
      <c r="C51" s="78"/>
      <c r="D51" s="73"/>
      <c r="E51" s="20"/>
      <c r="F51" s="21"/>
    </row>
    <row r="52" spans="1:6" ht="15.6" thickTop="1" thickBot="1" x14ac:dyDescent="0.35">
      <c r="A52" s="177" t="s">
        <v>29</v>
      </c>
      <c r="B52" s="25" t="s">
        <v>50</v>
      </c>
      <c r="C52" s="26"/>
      <c r="D52" s="26"/>
      <c r="E52" s="26"/>
      <c r="F52" s="88"/>
    </row>
    <row r="53" spans="1:6" ht="15" thickTop="1" x14ac:dyDescent="0.3">
      <c r="A53" s="259" t="s">
        <v>36</v>
      </c>
      <c r="B53" s="257" t="s">
        <v>280</v>
      </c>
      <c r="C53" s="211"/>
      <c r="D53" s="212"/>
      <c r="E53" s="212"/>
      <c r="F53" s="213"/>
    </row>
    <row r="54" spans="1:6" ht="15" thickBot="1" x14ac:dyDescent="0.35">
      <c r="A54" s="260"/>
      <c r="B54" s="258"/>
      <c r="C54" s="222"/>
      <c r="D54" s="223"/>
      <c r="E54" s="223"/>
      <c r="F54" s="224"/>
    </row>
    <row r="55" spans="1:6" ht="305.39999999999998" customHeight="1" x14ac:dyDescent="0.3">
      <c r="A55" s="176">
        <v>1</v>
      </c>
      <c r="B55" s="18" t="s">
        <v>282</v>
      </c>
      <c r="C55" s="78"/>
      <c r="D55" s="73"/>
      <c r="E55" s="74"/>
      <c r="F55" s="75"/>
    </row>
    <row r="56" spans="1:6" ht="16.2" x14ac:dyDescent="0.3">
      <c r="A56" s="176"/>
      <c r="B56" s="18" t="s">
        <v>283</v>
      </c>
      <c r="C56" s="78" t="s">
        <v>28</v>
      </c>
      <c r="D56" s="73">
        <v>7900</v>
      </c>
      <c r="E56" s="74"/>
      <c r="F56" s="75"/>
    </row>
    <row r="57" spans="1:6" ht="16.2" x14ac:dyDescent="0.3">
      <c r="A57" s="176"/>
      <c r="B57" s="18" t="s">
        <v>284</v>
      </c>
      <c r="C57" s="78" t="s">
        <v>28</v>
      </c>
      <c r="D57" s="73">
        <v>135</v>
      </c>
      <c r="E57" s="74"/>
      <c r="F57" s="75"/>
    </row>
    <row r="58" spans="1:6" ht="16.2" x14ac:dyDescent="0.3">
      <c r="A58" s="176"/>
      <c r="B58" s="18" t="s">
        <v>285</v>
      </c>
      <c r="C58" s="78" t="s">
        <v>28</v>
      </c>
      <c r="D58" s="73">
        <v>35</v>
      </c>
      <c r="E58" s="74"/>
      <c r="F58" s="75"/>
    </row>
    <row r="59" spans="1:6" x14ac:dyDescent="0.3">
      <c r="A59" s="176"/>
      <c r="B59" s="18"/>
      <c r="C59" s="78"/>
      <c r="D59" s="73"/>
      <c r="E59" s="74"/>
      <c r="F59" s="75"/>
    </row>
    <row r="60" spans="1:6" ht="81.599999999999994" x14ac:dyDescent="0.3">
      <c r="A60" s="176">
        <v>2</v>
      </c>
      <c r="B60" s="18" t="s">
        <v>472</v>
      </c>
      <c r="C60" s="78" t="s">
        <v>28</v>
      </c>
      <c r="D60" s="73">
        <v>40</v>
      </c>
      <c r="E60" s="74"/>
      <c r="F60" s="75"/>
    </row>
    <row r="61" spans="1:6" x14ac:dyDescent="0.3">
      <c r="A61" s="176"/>
      <c r="B61" s="94"/>
      <c r="C61" s="78"/>
      <c r="D61" s="73"/>
      <c r="E61" s="74"/>
      <c r="F61" s="75"/>
    </row>
    <row r="62" spans="1:6" ht="82.2" customHeight="1" x14ac:dyDescent="0.3">
      <c r="A62" s="176">
        <v>3</v>
      </c>
      <c r="B62" s="18" t="s">
        <v>473</v>
      </c>
      <c r="C62" s="78"/>
      <c r="D62" s="73"/>
      <c r="E62" s="74"/>
      <c r="F62" s="75"/>
    </row>
    <row r="63" spans="1:6" ht="16.2" x14ac:dyDescent="0.3">
      <c r="A63" s="176"/>
      <c r="B63" s="18" t="s">
        <v>103</v>
      </c>
      <c r="C63" s="78" t="s">
        <v>28</v>
      </c>
      <c r="D63" s="73">
        <v>32</v>
      </c>
      <c r="E63" s="74"/>
      <c r="F63" s="75"/>
    </row>
    <row r="64" spans="1:6" x14ac:dyDescent="0.3">
      <c r="A64" s="176"/>
      <c r="B64" s="94"/>
      <c r="C64" s="78"/>
      <c r="D64" s="73"/>
      <c r="E64" s="74"/>
      <c r="F64" s="75"/>
    </row>
    <row r="65" spans="1:6" ht="81.599999999999994" customHeight="1" x14ac:dyDescent="0.3">
      <c r="A65" s="176">
        <v>4</v>
      </c>
      <c r="B65" s="18" t="s">
        <v>286</v>
      </c>
      <c r="C65" s="78" t="s">
        <v>8</v>
      </c>
      <c r="D65" s="73">
        <v>1</v>
      </c>
      <c r="E65" s="74"/>
      <c r="F65" s="75"/>
    </row>
    <row r="66" spans="1:6" x14ac:dyDescent="0.3">
      <c r="A66" s="176"/>
      <c r="B66" s="18"/>
      <c r="C66" s="78"/>
      <c r="D66" s="73"/>
      <c r="E66" s="74"/>
      <c r="F66" s="75"/>
    </row>
    <row r="67" spans="1:6" ht="84.6" customHeight="1" x14ac:dyDescent="0.3">
      <c r="A67" s="176">
        <v>5</v>
      </c>
      <c r="B67" s="18" t="s">
        <v>497</v>
      </c>
      <c r="C67" s="78" t="s">
        <v>8</v>
      </c>
      <c r="D67" s="73">
        <v>1</v>
      </c>
      <c r="E67" s="74"/>
      <c r="F67" s="75"/>
    </row>
    <row r="68" spans="1:6" ht="15" thickBot="1" x14ac:dyDescent="0.35">
      <c r="A68" s="176"/>
      <c r="B68" s="18"/>
      <c r="C68" s="78"/>
      <c r="D68" s="73"/>
      <c r="E68" s="74"/>
      <c r="F68" s="75"/>
    </row>
    <row r="69" spans="1:6" ht="15.6" thickTop="1" thickBot="1" x14ac:dyDescent="0.35">
      <c r="A69" s="177" t="s">
        <v>36</v>
      </c>
      <c r="B69" s="25" t="s">
        <v>281</v>
      </c>
      <c r="C69" s="26"/>
      <c r="D69" s="26"/>
      <c r="E69" s="26"/>
      <c r="F69" s="88"/>
    </row>
    <row r="70" spans="1:6" ht="15" thickTop="1" x14ac:dyDescent="0.3">
      <c r="A70" s="259" t="s">
        <v>51</v>
      </c>
      <c r="B70" s="257" t="s">
        <v>60</v>
      </c>
      <c r="C70" s="211"/>
      <c r="D70" s="212"/>
      <c r="E70" s="212"/>
      <c r="F70" s="213"/>
    </row>
    <row r="71" spans="1:6" ht="15" thickBot="1" x14ac:dyDescent="0.35">
      <c r="A71" s="260"/>
      <c r="B71" s="258"/>
      <c r="C71" s="222"/>
      <c r="D71" s="223"/>
      <c r="E71" s="223"/>
      <c r="F71" s="224"/>
    </row>
    <row r="72" spans="1:6" ht="42" x14ac:dyDescent="0.3">
      <c r="A72" s="176">
        <v>1</v>
      </c>
      <c r="B72" s="18" t="s">
        <v>287</v>
      </c>
      <c r="C72" s="78" t="s">
        <v>32</v>
      </c>
      <c r="D72" s="73">
        <v>2.7</v>
      </c>
      <c r="E72" s="74"/>
      <c r="F72" s="75"/>
    </row>
    <row r="73" spans="1:6" x14ac:dyDescent="0.3">
      <c r="A73" s="176"/>
      <c r="B73" s="18"/>
      <c r="C73" s="78"/>
      <c r="D73" s="73"/>
      <c r="E73" s="74"/>
      <c r="F73" s="75"/>
    </row>
    <row r="74" spans="1:6" ht="52.8" x14ac:dyDescent="0.3">
      <c r="A74" s="176">
        <v>2</v>
      </c>
      <c r="B74" s="18" t="s">
        <v>288</v>
      </c>
      <c r="C74" s="78" t="s">
        <v>8</v>
      </c>
      <c r="D74" s="73">
        <v>11</v>
      </c>
      <c r="E74" s="74"/>
      <c r="F74" s="75"/>
    </row>
    <row r="75" spans="1:6" x14ac:dyDescent="0.3">
      <c r="A75" s="176"/>
      <c r="B75" s="18"/>
      <c r="C75" s="78"/>
      <c r="D75" s="73"/>
      <c r="E75" s="74"/>
      <c r="F75" s="75"/>
    </row>
    <row r="76" spans="1:6" ht="52.8" x14ac:dyDescent="0.3">
      <c r="A76" s="176">
        <v>3</v>
      </c>
      <c r="B76" s="18" t="s">
        <v>289</v>
      </c>
      <c r="C76" s="78" t="s">
        <v>8</v>
      </c>
      <c r="D76" s="73">
        <v>76</v>
      </c>
      <c r="E76" s="74"/>
      <c r="F76" s="75"/>
    </row>
    <row r="77" spans="1:6" ht="15" thickBot="1" x14ac:dyDescent="0.35">
      <c r="A77" s="176"/>
      <c r="B77" s="18"/>
      <c r="C77" s="78"/>
      <c r="D77" s="73"/>
      <c r="E77" s="74"/>
      <c r="F77" s="75"/>
    </row>
    <row r="78" spans="1:6" ht="15.6" thickTop="1" thickBot="1" x14ac:dyDescent="0.35">
      <c r="A78" s="177" t="s">
        <v>51</v>
      </c>
      <c r="B78" s="25" t="s">
        <v>65</v>
      </c>
      <c r="C78" s="26"/>
      <c r="D78" s="26"/>
      <c r="E78" s="26"/>
      <c r="F78" s="88"/>
    </row>
    <row r="79" spans="1:6" ht="15" thickTop="1" x14ac:dyDescent="0.3">
      <c r="A79" s="259" t="s">
        <v>56</v>
      </c>
      <c r="B79" s="257" t="s">
        <v>97</v>
      </c>
      <c r="C79" s="211"/>
      <c r="D79" s="212"/>
      <c r="E79" s="212"/>
      <c r="F79" s="213"/>
    </row>
    <row r="80" spans="1:6" ht="11.25" customHeight="1" thickBot="1" x14ac:dyDescent="0.35">
      <c r="A80" s="260"/>
      <c r="B80" s="258"/>
      <c r="C80" s="222"/>
      <c r="D80" s="223"/>
      <c r="E80" s="223"/>
      <c r="F80" s="224"/>
    </row>
    <row r="81" spans="1:6" ht="132" customHeight="1" x14ac:dyDescent="0.3">
      <c r="A81" s="176">
        <v>1</v>
      </c>
      <c r="B81" s="18" t="s">
        <v>290</v>
      </c>
      <c r="C81" s="78" t="s">
        <v>28</v>
      </c>
      <c r="D81" s="73">
        <v>8087</v>
      </c>
      <c r="E81" s="105"/>
      <c r="F81" s="75"/>
    </row>
    <row r="82" spans="1:6" x14ac:dyDescent="0.3">
      <c r="A82" s="176"/>
      <c r="B82" s="18"/>
      <c r="C82" s="78"/>
      <c r="D82" s="73"/>
      <c r="E82" s="105"/>
      <c r="F82" s="75"/>
    </row>
    <row r="83" spans="1:6" ht="56.4" customHeight="1" x14ac:dyDescent="0.3">
      <c r="A83" s="176">
        <v>2</v>
      </c>
      <c r="B83" s="18" t="s">
        <v>291</v>
      </c>
      <c r="C83" s="78" t="s">
        <v>28</v>
      </c>
      <c r="D83" s="73">
        <v>8087</v>
      </c>
      <c r="E83" s="105"/>
      <c r="F83" s="75"/>
    </row>
    <row r="84" spans="1:6" x14ac:dyDescent="0.3">
      <c r="A84" s="176"/>
      <c r="B84" s="18"/>
      <c r="C84" s="78"/>
      <c r="D84" s="73"/>
      <c r="E84" s="105"/>
      <c r="F84" s="75"/>
    </row>
    <row r="85" spans="1:6" ht="170.25" customHeight="1" x14ac:dyDescent="0.3">
      <c r="A85" s="176">
        <v>3</v>
      </c>
      <c r="B85" s="18" t="s">
        <v>292</v>
      </c>
      <c r="C85" s="78" t="s">
        <v>28</v>
      </c>
      <c r="D85" s="73">
        <v>8087</v>
      </c>
      <c r="E85" s="105"/>
      <c r="F85" s="75"/>
    </row>
    <row r="86" spans="1:6" ht="15" thickBot="1" x14ac:dyDescent="0.35">
      <c r="A86" s="176"/>
      <c r="B86" s="18"/>
      <c r="C86" s="78"/>
      <c r="D86" s="73"/>
      <c r="E86" s="74"/>
      <c r="F86" s="75"/>
    </row>
    <row r="87" spans="1:6" ht="15.6" thickTop="1" thickBot="1" x14ac:dyDescent="0.35">
      <c r="A87" s="177" t="s">
        <v>56</v>
      </c>
      <c r="B87" s="25" t="s">
        <v>98</v>
      </c>
      <c r="C87" s="26"/>
      <c r="D87" s="26"/>
      <c r="E87" s="26"/>
      <c r="F87" s="88"/>
    </row>
    <row r="88" spans="1:6" ht="15" thickTop="1" x14ac:dyDescent="0.3"/>
    <row r="92" spans="1:6" ht="16.2" thickBot="1" x14ac:dyDescent="0.35">
      <c r="A92" s="226" t="s">
        <v>13</v>
      </c>
      <c r="B92" s="226"/>
      <c r="C92" s="226"/>
      <c r="D92" s="226"/>
      <c r="E92" s="226"/>
      <c r="F92" s="127"/>
    </row>
    <row r="93" spans="1:6" ht="15" thickTop="1" x14ac:dyDescent="0.3">
      <c r="A93" s="128" t="s">
        <v>7</v>
      </c>
      <c r="B93" s="138" t="s">
        <v>30</v>
      </c>
      <c r="C93" s="130"/>
      <c r="D93" s="131"/>
      <c r="E93" s="132"/>
      <c r="F93" s="133"/>
    </row>
    <row r="94" spans="1:6" x14ac:dyDescent="0.3">
      <c r="A94" s="134"/>
      <c r="B94" s="135"/>
      <c r="C94" s="19"/>
      <c r="D94" s="73"/>
      <c r="E94" s="136"/>
      <c r="F94" s="137"/>
    </row>
    <row r="95" spans="1:6" x14ac:dyDescent="0.3">
      <c r="A95" s="134" t="s">
        <v>29</v>
      </c>
      <c r="B95" s="138" t="s">
        <v>37</v>
      </c>
      <c r="C95" s="19"/>
      <c r="D95" s="73"/>
      <c r="E95" s="136"/>
      <c r="F95" s="137"/>
    </row>
    <row r="96" spans="1:6" x14ac:dyDescent="0.3">
      <c r="A96" s="134"/>
      <c r="B96" s="135"/>
      <c r="C96" s="19"/>
      <c r="D96" s="73"/>
      <c r="E96" s="136"/>
      <c r="F96" s="137"/>
    </row>
    <row r="97" spans="1:6" x14ac:dyDescent="0.3">
      <c r="A97" s="134" t="s">
        <v>36</v>
      </c>
      <c r="B97" s="138" t="s">
        <v>280</v>
      </c>
      <c r="C97" s="19"/>
      <c r="D97" s="73"/>
      <c r="E97" s="136"/>
      <c r="F97" s="137"/>
    </row>
    <row r="98" spans="1:6" x14ac:dyDescent="0.3">
      <c r="A98" s="134"/>
      <c r="B98" s="135"/>
      <c r="C98" s="19"/>
      <c r="D98" s="73"/>
      <c r="E98" s="136"/>
      <c r="F98" s="137"/>
    </row>
    <row r="99" spans="1:6" x14ac:dyDescent="0.3">
      <c r="A99" s="134" t="s">
        <v>51</v>
      </c>
      <c r="B99" s="138" t="s">
        <v>60</v>
      </c>
      <c r="C99" s="19"/>
      <c r="D99" s="73"/>
      <c r="E99" s="136"/>
      <c r="F99" s="137"/>
    </row>
    <row r="100" spans="1:6" x14ac:dyDescent="0.3">
      <c r="A100" s="134"/>
      <c r="B100" s="135"/>
      <c r="C100" s="19"/>
      <c r="D100" s="73"/>
      <c r="E100" s="136"/>
      <c r="F100" s="137"/>
    </row>
    <row r="101" spans="1:6" x14ac:dyDescent="0.3">
      <c r="A101" s="134" t="s">
        <v>56</v>
      </c>
      <c r="B101" s="138" t="s">
        <v>97</v>
      </c>
      <c r="C101" s="19"/>
      <c r="D101" s="73"/>
      <c r="E101" s="136"/>
      <c r="F101" s="137"/>
    </row>
    <row r="102" spans="1:6" ht="15" thickBot="1" x14ac:dyDescent="0.35">
      <c r="A102" s="134"/>
      <c r="B102" s="135"/>
      <c r="C102" s="19"/>
      <c r="D102" s="73"/>
      <c r="E102" s="136"/>
      <c r="F102" s="137"/>
    </row>
    <row r="103" spans="1:6" ht="15.6" thickTop="1" thickBot="1" x14ac:dyDescent="0.35">
      <c r="A103" s="179" t="s">
        <v>14</v>
      </c>
      <c r="B103" s="140"/>
      <c r="C103" s="26"/>
      <c r="D103" s="26"/>
      <c r="E103" s="141"/>
      <c r="F103" s="142"/>
    </row>
    <row r="104" spans="1:6" ht="15" thickTop="1" x14ac:dyDescent="0.3"/>
  </sheetData>
  <mergeCells count="18">
    <mergeCell ref="A30:A31"/>
    <mergeCell ref="B30:B31"/>
    <mergeCell ref="C30:F31"/>
    <mergeCell ref="A1:F1"/>
    <mergeCell ref="A2:F2"/>
    <mergeCell ref="A5:A6"/>
    <mergeCell ref="B5:B6"/>
    <mergeCell ref="C5:F6"/>
    <mergeCell ref="A92:E92"/>
    <mergeCell ref="A79:A80"/>
    <mergeCell ref="B79:B80"/>
    <mergeCell ref="C79:F80"/>
    <mergeCell ref="A53:A54"/>
    <mergeCell ref="B53:B54"/>
    <mergeCell ref="C53:F54"/>
    <mergeCell ref="A70:A71"/>
    <mergeCell ref="B70:B71"/>
    <mergeCell ref="C70:F71"/>
  </mergeCells>
  <pageMargins left="0.7" right="0.7" top="0.75" bottom="0.75" header="0.3" footer="0.3"/>
  <pageSetup scale="81" orientation="portrait" r:id="rId1"/>
  <rowBreaks count="2" manualBreakCount="2">
    <brk id="69" max="5" man="1"/>
    <brk id="87"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EA19A-C9DC-4F29-AF6A-7FFF8B7A11A1}">
  <dimension ref="A1:G205"/>
  <sheetViews>
    <sheetView view="pageBreakPreview" zoomScaleNormal="100" zoomScaleSheetLayoutView="100" workbookViewId="0">
      <selection activeCell="J193" sqref="J193"/>
    </sheetView>
  </sheetViews>
  <sheetFormatPr defaultColWidth="8.88671875" defaultRowHeight="13.2" x14ac:dyDescent="0.25"/>
  <cols>
    <col min="1" max="1" width="8.88671875" style="119" customWidth="1"/>
    <col min="2" max="2" width="40.88671875" style="119" customWidth="1"/>
    <col min="3" max="3" width="9.5546875" style="119" customWidth="1"/>
    <col min="4" max="4" width="9.6640625" style="119" bestFit="1" customWidth="1"/>
    <col min="5" max="5" width="11.5546875" style="119" bestFit="1" customWidth="1"/>
    <col min="6" max="6" width="16.109375" style="119" bestFit="1" customWidth="1"/>
    <col min="7" max="16384" width="8.88671875" style="119"/>
  </cols>
  <sheetData>
    <row r="1" spans="1:6" x14ac:dyDescent="0.25">
      <c r="A1" s="227"/>
      <c r="B1" s="228"/>
      <c r="C1" s="228"/>
      <c r="D1" s="228"/>
      <c r="E1" s="228"/>
      <c r="F1" s="229"/>
    </row>
    <row r="2" spans="1:6" ht="33.6" customHeight="1" thickBot="1" x14ac:dyDescent="0.3">
      <c r="A2" s="230" t="s">
        <v>294</v>
      </c>
      <c r="B2" s="231"/>
      <c r="C2" s="231"/>
      <c r="D2" s="231"/>
      <c r="E2" s="231"/>
      <c r="F2" s="232"/>
    </row>
    <row r="3" spans="1:6" ht="27" thickBot="1" x14ac:dyDescent="0.3">
      <c r="A3" s="112" t="s">
        <v>0</v>
      </c>
      <c r="B3" s="112" t="s">
        <v>1</v>
      </c>
      <c r="C3" s="113" t="s">
        <v>2</v>
      </c>
      <c r="D3" s="114" t="s">
        <v>3</v>
      </c>
      <c r="E3" s="115" t="s">
        <v>4</v>
      </c>
      <c r="F3" s="116" t="s">
        <v>5</v>
      </c>
    </row>
    <row r="4" spans="1:6" x14ac:dyDescent="0.25">
      <c r="A4" s="117"/>
      <c r="B4" s="118"/>
      <c r="D4" s="120"/>
      <c r="E4" s="121"/>
      <c r="F4" s="122"/>
    </row>
    <row r="5" spans="1:6" ht="13.8" thickBot="1" x14ac:dyDescent="0.3">
      <c r="A5" s="150"/>
      <c r="B5" s="151"/>
      <c r="C5" s="152"/>
      <c r="D5" s="153"/>
      <c r="E5" s="154"/>
      <c r="F5" s="155"/>
    </row>
    <row r="6" spans="1:6" x14ac:dyDescent="0.25">
      <c r="A6" s="207" t="s">
        <v>7</v>
      </c>
      <c r="B6" s="257" t="s">
        <v>30</v>
      </c>
      <c r="C6" s="211"/>
      <c r="D6" s="212"/>
      <c r="E6" s="212"/>
      <c r="F6" s="213"/>
    </row>
    <row r="7" spans="1:6" ht="13.8" thickBot="1" x14ac:dyDescent="0.3">
      <c r="A7" s="220"/>
      <c r="B7" s="258"/>
      <c r="C7" s="222"/>
      <c r="D7" s="223"/>
      <c r="E7" s="223"/>
      <c r="F7" s="224"/>
    </row>
    <row r="8" spans="1:6" ht="66" x14ac:dyDescent="0.25">
      <c r="A8" s="102">
        <v>1</v>
      </c>
      <c r="B8" s="18" t="s">
        <v>295</v>
      </c>
      <c r="C8" s="78" t="s">
        <v>85</v>
      </c>
      <c r="D8" s="73">
        <v>11</v>
      </c>
      <c r="E8" s="74"/>
      <c r="F8" s="75"/>
    </row>
    <row r="9" spans="1:6" ht="13.8" thickBot="1" x14ac:dyDescent="0.3">
      <c r="A9" s="156"/>
      <c r="B9" s="92"/>
      <c r="C9" s="82"/>
      <c r="D9" s="93"/>
      <c r="E9" s="83"/>
      <c r="F9" s="84"/>
    </row>
    <row r="10" spans="1:6" ht="14.4" thickTop="1" thickBot="1" x14ac:dyDescent="0.3">
      <c r="A10" s="125" t="s">
        <v>7</v>
      </c>
      <c r="B10" s="25" t="s">
        <v>34</v>
      </c>
      <c r="C10" s="26"/>
      <c r="D10" s="26"/>
      <c r="E10" s="26"/>
      <c r="F10" s="88"/>
    </row>
    <row r="11" spans="1:6" ht="13.8" thickTop="1" x14ac:dyDescent="0.25">
      <c r="A11" s="207" t="s">
        <v>29</v>
      </c>
      <c r="B11" s="257" t="s">
        <v>37</v>
      </c>
      <c r="C11" s="211"/>
      <c r="D11" s="212"/>
      <c r="E11" s="212"/>
      <c r="F11" s="213"/>
    </row>
    <row r="12" spans="1:6" ht="13.8" thickBot="1" x14ac:dyDescent="0.3">
      <c r="A12" s="220"/>
      <c r="B12" s="258"/>
      <c r="C12" s="222"/>
      <c r="D12" s="223"/>
      <c r="E12" s="223"/>
      <c r="F12" s="224"/>
    </row>
    <row r="13" spans="1:6" ht="127.95" customHeight="1" x14ac:dyDescent="0.25">
      <c r="A13" s="102">
        <v>1</v>
      </c>
      <c r="B13" s="18" t="s">
        <v>499</v>
      </c>
      <c r="C13" s="78"/>
      <c r="D13" s="73"/>
      <c r="E13" s="74"/>
      <c r="F13" s="75"/>
    </row>
    <row r="14" spans="1:6" ht="39.6" x14ac:dyDescent="0.25">
      <c r="A14" s="102"/>
      <c r="B14" s="18" t="s">
        <v>296</v>
      </c>
      <c r="C14" s="78" t="s">
        <v>32</v>
      </c>
      <c r="D14" s="73">
        <v>19.399999999999999</v>
      </c>
      <c r="E14" s="74"/>
      <c r="F14" s="75"/>
    </row>
    <row r="15" spans="1:6" ht="39.6" x14ac:dyDescent="0.25">
      <c r="A15" s="102"/>
      <c r="B15" s="18" t="s">
        <v>297</v>
      </c>
      <c r="C15" s="78" t="s">
        <v>32</v>
      </c>
      <c r="D15" s="73">
        <v>21.1</v>
      </c>
      <c r="E15" s="74"/>
      <c r="F15" s="75"/>
    </row>
    <row r="16" spans="1:6" ht="39.6" x14ac:dyDescent="0.25">
      <c r="A16" s="102"/>
      <c r="B16" s="18" t="s">
        <v>298</v>
      </c>
      <c r="C16" s="78" t="s">
        <v>32</v>
      </c>
      <c r="D16" s="73">
        <v>17</v>
      </c>
      <c r="E16" s="74"/>
      <c r="F16" s="75"/>
    </row>
    <row r="17" spans="1:6" ht="26.4" x14ac:dyDescent="0.25">
      <c r="A17" s="102"/>
      <c r="B17" s="18" t="s">
        <v>299</v>
      </c>
      <c r="C17" s="78" t="s">
        <v>32</v>
      </c>
      <c r="D17" s="73">
        <v>8.5</v>
      </c>
      <c r="E17" s="74"/>
      <c r="F17" s="75"/>
    </row>
    <row r="18" spans="1:6" ht="26.4" x14ac:dyDescent="0.25">
      <c r="A18" s="102"/>
      <c r="B18" s="18" t="s">
        <v>300</v>
      </c>
      <c r="C18" s="78" t="s">
        <v>32</v>
      </c>
      <c r="D18" s="73">
        <v>8.6</v>
      </c>
      <c r="E18" s="74"/>
      <c r="F18" s="75"/>
    </row>
    <row r="19" spans="1:6" ht="39.6" x14ac:dyDescent="0.25">
      <c r="A19" s="102"/>
      <c r="B19" s="18" t="s">
        <v>301</v>
      </c>
      <c r="C19" s="78" t="s">
        <v>32</v>
      </c>
      <c r="D19" s="73">
        <v>39.6</v>
      </c>
      <c r="E19" s="74"/>
      <c r="F19" s="75"/>
    </row>
    <row r="20" spans="1:6" ht="13.95" customHeight="1" x14ac:dyDescent="0.25">
      <c r="A20" s="102"/>
      <c r="B20" s="18"/>
      <c r="C20" s="78"/>
      <c r="D20" s="73"/>
      <c r="E20" s="74"/>
      <c r="F20" s="75"/>
    </row>
    <row r="21" spans="1:6" x14ac:dyDescent="0.25">
      <c r="A21" s="102"/>
      <c r="B21" s="18"/>
      <c r="C21" s="78"/>
      <c r="D21" s="73"/>
      <c r="E21" s="74"/>
      <c r="F21" s="75"/>
    </row>
    <row r="22" spans="1:6" ht="28.8" x14ac:dyDescent="0.25">
      <c r="A22" s="102">
        <v>2</v>
      </c>
      <c r="B22" s="18" t="s">
        <v>302</v>
      </c>
      <c r="C22" s="78" t="s">
        <v>32</v>
      </c>
      <c r="D22" s="73">
        <v>0.7</v>
      </c>
      <c r="E22" s="74"/>
      <c r="F22" s="75"/>
    </row>
    <row r="23" spans="1:6" x14ac:dyDescent="0.25">
      <c r="A23" s="102"/>
      <c r="B23" s="18"/>
      <c r="C23" s="78"/>
      <c r="D23" s="73"/>
      <c r="E23" s="74"/>
      <c r="F23" s="75"/>
    </row>
    <row r="24" spans="1:6" ht="68.25" customHeight="1" x14ac:dyDescent="0.25">
      <c r="A24" s="102">
        <v>3</v>
      </c>
      <c r="B24" s="22" t="s">
        <v>303</v>
      </c>
      <c r="C24" s="78" t="s">
        <v>27</v>
      </c>
      <c r="D24" s="73">
        <v>50</v>
      </c>
      <c r="E24" s="74"/>
      <c r="F24" s="75"/>
    </row>
    <row r="25" spans="1:6" x14ac:dyDescent="0.25">
      <c r="A25" s="102"/>
      <c r="B25" s="18"/>
      <c r="C25" s="78"/>
      <c r="D25" s="73"/>
      <c r="E25" s="74"/>
      <c r="F25" s="75"/>
    </row>
    <row r="26" spans="1:6" ht="68.400000000000006" x14ac:dyDescent="0.25">
      <c r="A26" s="102">
        <v>4</v>
      </c>
      <c r="B26" s="18" t="s">
        <v>304</v>
      </c>
      <c r="C26" s="78" t="s">
        <v>32</v>
      </c>
      <c r="D26" s="73">
        <v>7.5</v>
      </c>
      <c r="E26" s="74"/>
      <c r="F26" s="75"/>
    </row>
    <row r="27" spans="1:6" x14ac:dyDescent="0.25">
      <c r="A27" s="102"/>
      <c r="B27" s="18"/>
      <c r="C27" s="78"/>
      <c r="D27" s="73"/>
      <c r="E27" s="74"/>
      <c r="F27" s="75"/>
    </row>
    <row r="28" spans="1:6" ht="79.2" x14ac:dyDescent="0.25">
      <c r="A28" s="102">
        <v>5</v>
      </c>
      <c r="B28" s="18" t="s">
        <v>500</v>
      </c>
      <c r="C28" s="78" t="s">
        <v>32</v>
      </c>
      <c r="D28" s="73">
        <v>1</v>
      </c>
      <c r="E28" s="74"/>
      <c r="F28" s="75"/>
    </row>
    <row r="29" spans="1:6" x14ac:dyDescent="0.25">
      <c r="A29" s="102"/>
      <c r="B29" s="22"/>
      <c r="C29" s="78"/>
      <c r="D29" s="73"/>
      <c r="E29" s="74"/>
      <c r="F29" s="75"/>
    </row>
    <row r="30" spans="1:6" ht="81.599999999999994" x14ac:dyDescent="0.25">
      <c r="A30" s="102">
        <v>6</v>
      </c>
      <c r="B30" s="22" t="s">
        <v>305</v>
      </c>
      <c r="C30" s="78" t="s">
        <v>32</v>
      </c>
      <c r="D30" s="73">
        <v>95.4</v>
      </c>
      <c r="E30" s="74"/>
      <c r="F30" s="75"/>
    </row>
    <row r="31" spans="1:6" x14ac:dyDescent="0.25">
      <c r="A31" s="102"/>
      <c r="B31" s="22"/>
      <c r="C31" s="78"/>
      <c r="D31" s="73"/>
      <c r="E31" s="74"/>
      <c r="F31" s="75"/>
    </row>
    <row r="32" spans="1:6" ht="81.599999999999994" x14ac:dyDescent="0.25">
      <c r="A32" s="102">
        <v>7</v>
      </c>
      <c r="B32" s="22" t="s">
        <v>501</v>
      </c>
      <c r="C32" s="78" t="s">
        <v>27</v>
      </c>
      <c r="D32" s="73">
        <v>8</v>
      </c>
      <c r="E32" s="74"/>
      <c r="F32" s="75"/>
    </row>
    <row r="33" spans="1:6" ht="13.8" thickBot="1" x14ac:dyDescent="0.3">
      <c r="A33" s="102"/>
      <c r="B33" s="19"/>
      <c r="C33" s="78"/>
      <c r="D33" s="73"/>
      <c r="E33" s="20"/>
      <c r="F33" s="21"/>
    </row>
    <row r="34" spans="1:6" ht="14.4" thickTop="1" thickBot="1" x14ac:dyDescent="0.3">
      <c r="A34" s="125" t="s">
        <v>29</v>
      </c>
      <c r="B34" s="25" t="s">
        <v>50</v>
      </c>
      <c r="C34" s="26"/>
      <c r="D34" s="26"/>
      <c r="E34" s="26"/>
      <c r="F34" s="88"/>
    </row>
    <row r="35" spans="1:6" ht="13.8" thickTop="1" x14ac:dyDescent="0.25">
      <c r="A35" s="207" t="s">
        <v>36</v>
      </c>
      <c r="B35" s="257" t="s">
        <v>60</v>
      </c>
      <c r="C35" s="211"/>
      <c r="D35" s="212"/>
      <c r="E35" s="212"/>
      <c r="F35" s="213"/>
    </row>
    <row r="36" spans="1:6" ht="13.8" thickBot="1" x14ac:dyDescent="0.3">
      <c r="A36" s="220"/>
      <c r="B36" s="258"/>
      <c r="C36" s="222"/>
      <c r="D36" s="223"/>
      <c r="E36" s="223"/>
      <c r="F36" s="224"/>
    </row>
    <row r="37" spans="1:6" ht="66" x14ac:dyDescent="0.25">
      <c r="A37" s="102">
        <v>1</v>
      </c>
      <c r="B37" s="18" t="s">
        <v>306</v>
      </c>
      <c r="C37" s="78" t="s">
        <v>8</v>
      </c>
      <c r="D37" s="73">
        <v>11</v>
      </c>
      <c r="E37" s="74"/>
      <c r="F37" s="75"/>
    </row>
    <row r="38" spans="1:6" x14ac:dyDescent="0.25">
      <c r="A38" s="102"/>
      <c r="B38" s="18"/>
      <c r="C38" s="78"/>
      <c r="D38" s="73"/>
      <c r="E38" s="74"/>
      <c r="F38" s="75"/>
    </row>
    <row r="39" spans="1:6" ht="98.4" customHeight="1" x14ac:dyDescent="0.25">
      <c r="A39" s="102">
        <v>2</v>
      </c>
      <c r="B39" s="18" t="s">
        <v>307</v>
      </c>
      <c r="C39" s="78"/>
      <c r="D39" s="73"/>
      <c r="E39" s="74"/>
      <c r="F39" s="75"/>
    </row>
    <row r="40" spans="1:6" ht="15.6" x14ac:dyDescent="0.25">
      <c r="A40" s="102"/>
      <c r="B40" s="18" t="s">
        <v>308</v>
      </c>
      <c r="C40" s="78" t="s">
        <v>32</v>
      </c>
      <c r="D40" s="73">
        <v>0.8</v>
      </c>
      <c r="E40" s="74"/>
      <c r="F40" s="75"/>
    </row>
    <row r="41" spans="1:6" ht="15.6" x14ac:dyDescent="0.25">
      <c r="A41" s="102"/>
      <c r="B41" s="18" t="s">
        <v>309</v>
      </c>
      <c r="C41" s="78" t="s">
        <v>32</v>
      </c>
      <c r="D41" s="73">
        <v>1.4</v>
      </c>
      <c r="E41" s="74"/>
      <c r="F41" s="75"/>
    </row>
    <row r="42" spans="1:6" ht="15.6" x14ac:dyDescent="0.25">
      <c r="A42" s="102"/>
      <c r="B42" s="18" t="s">
        <v>310</v>
      </c>
      <c r="C42" s="78" t="s">
        <v>32</v>
      </c>
      <c r="D42" s="73">
        <v>1.4</v>
      </c>
      <c r="E42" s="74"/>
      <c r="F42" s="75"/>
    </row>
    <row r="43" spans="1:6" ht="15.6" x14ac:dyDescent="0.25">
      <c r="A43" s="102"/>
      <c r="B43" s="18" t="s">
        <v>311</v>
      </c>
      <c r="C43" s="78" t="s">
        <v>32</v>
      </c>
      <c r="D43" s="73">
        <v>0.8</v>
      </c>
      <c r="E43" s="74"/>
      <c r="F43" s="75"/>
    </row>
    <row r="44" spans="1:6" ht="15.6" x14ac:dyDescent="0.25">
      <c r="A44" s="102"/>
      <c r="B44" s="18" t="s">
        <v>312</v>
      </c>
      <c r="C44" s="78" t="s">
        <v>32</v>
      </c>
      <c r="D44" s="73">
        <v>0.8</v>
      </c>
      <c r="E44" s="74"/>
      <c r="F44" s="75"/>
    </row>
    <row r="45" spans="1:6" ht="15.6" x14ac:dyDescent="0.25">
      <c r="A45" s="102"/>
      <c r="B45" s="18" t="s">
        <v>313</v>
      </c>
      <c r="C45" s="78" t="s">
        <v>32</v>
      </c>
      <c r="D45" s="73">
        <v>4.8</v>
      </c>
      <c r="E45" s="74"/>
      <c r="F45" s="75"/>
    </row>
    <row r="46" spans="1:6" x14ac:dyDescent="0.25">
      <c r="A46" s="102"/>
      <c r="B46" s="18"/>
      <c r="C46" s="78"/>
      <c r="D46" s="73"/>
      <c r="E46" s="74"/>
      <c r="F46" s="75"/>
    </row>
    <row r="47" spans="1:6" ht="81.75" customHeight="1" x14ac:dyDescent="0.25">
      <c r="A47" s="102">
        <v>3</v>
      </c>
      <c r="B47" s="18" t="s">
        <v>314</v>
      </c>
      <c r="C47" s="78"/>
      <c r="D47" s="73"/>
      <c r="E47" s="74"/>
      <c r="F47" s="75"/>
    </row>
    <row r="48" spans="1:6" ht="15.6" x14ac:dyDescent="0.25">
      <c r="A48" s="102"/>
      <c r="B48" s="18" t="s">
        <v>320</v>
      </c>
      <c r="C48" s="78" t="s">
        <v>32</v>
      </c>
      <c r="D48" s="73">
        <v>0.7</v>
      </c>
      <c r="E48" s="74"/>
      <c r="F48" s="75"/>
    </row>
    <row r="49" spans="1:6" ht="15.6" x14ac:dyDescent="0.25">
      <c r="A49" s="102"/>
      <c r="B49" s="18" t="s">
        <v>321</v>
      </c>
      <c r="C49" s="78" t="s">
        <v>32</v>
      </c>
      <c r="D49" s="73">
        <v>1.3</v>
      </c>
      <c r="E49" s="74"/>
      <c r="F49" s="75"/>
    </row>
    <row r="50" spans="1:6" ht="15.6" x14ac:dyDescent="0.25">
      <c r="A50" s="102"/>
      <c r="B50" s="18" t="s">
        <v>322</v>
      </c>
      <c r="C50" s="78" t="s">
        <v>32</v>
      </c>
      <c r="D50" s="73">
        <v>1.2</v>
      </c>
      <c r="E50" s="74"/>
      <c r="F50" s="75"/>
    </row>
    <row r="51" spans="1:6" ht="15.6" x14ac:dyDescent="0.25">
      <c r="A51" s="102"/>
      <c r="B51" s="18" t="s">
        <v>323</v>
      </c>
      <c r="C51" s="78" t="s">
        <v>32</v>
      </c>
      <c r="D51" s="73">
        <v>0.7</v>
      </c>
      <c r="E51" s="74"/>
      <c r="F51" s="75"/>
    </row>
    <row r="52" spans="1:6" ht="15.6" x14ac:dyDescent="0.25">
      <c r="A52" s="102"/>
      <c r="B52" s="18" t="s">
        <v>324</v>
      </c>
      <c r="C52" s="78" t="s">
        <v>32</v>
      </c>
      <c r="D52" s="73">
        <v>0.7</v>
      </c>
      <c r="E52" s="74"/>
      <c r="F52" s="75"/>
    </row>
    <row r="53" spans="1:6" ht="26.4" x14ac:dyDescent="0.25">
      <c r="A53" s="102"/>
      <c r="B53" s="18" t="s">
        <v>481</v>
      </c>
      <c r="C53" s="78" t="s">
        <v>32</v>
      </c>
      <c r="D53" s="73">
        <v>4</v>
      </c>
      <c r="E53" s="74"/>
      <c r="F53" s="75"/>
    </row>
    <row r="54" spans="1:6" ht="15" customHeight="1" x14ac:dyDescent="0.25">
      <c r="A54" s="102"/>
      <c r="B54" s="18"/>
      <c r="C54" s="78"/>
      <c r="D54" s="73"/>
      <c r="E54" s="74"/>
      <c r="F54" s="75"/>
    </row>
    <row r="55" spans="1:6" ht="95.4" customHeight="1" x14ac:dyDescent="0.25">
      <c r="A55" s="102">
        <v>4</v>
      </c>
      <c r="B55" s="18" t="s">
        <v>474</v>
      </c>
      <c r="C55" s="78"/>
      <c r="D55" s="73"/>
      <c r="E55" s="74"/>
      <c r="F55" s="75"/>
    </row>
    <row r="56" spans="1:6" ht="15.6" x14ac:dyDescent="0.25">
      <c r="A56" s="102"/>
      <c r="B56" s="18" t="s">
        <v>315</v>
      </c>
      <c r="C56" s="78" t="s">
        <v>32</v>
      </c>
      <c r="D56" s="73">
        <v>4.5999999999999996</v>
      </c>
      <c r="E56" s="74"/>
      <c r="F56" s="75"/>
    </row>
    <row r="57" spans="1:6" ht="15.6" x14ac:dyDescent="0.25">
      <c r="A57" s="102"/>
      <c r="B57" s="18" t="s">
        <v>316</v>
      </c>
      <c r="C57" s="78" t="s">
        <v>32</v>
      </c>
      <c r="D57" s="73">
        <v>7.9</v>
      </c>
      <c r="E57" s="74"/>
      <c r="F57" s="75"/>
    </row>
    <row r="58" spans="1:6" ht="15.6" x14ac:dyDescent="0.25">
      <c r="A58" s="102"/>
      <c r="B58" s="18" t="s">
        <v>317</v>
      </c>
      <c r="C58" s="78" t="s">
        <v>32</v>
      </c>
      <c r="D58" s="73">
        <v>7.8</v>
      </c>
      <c r="E58" s="74"/>
      <c r="F58" s="75"/>
    </row>
    <row r="59" spans="1:6" ht="15.6" x14ac:dyDescent="0.25">
      <c r="A59" s="102"/>
      <c r="B59" s="18" t="s">
        <v>318</v>
      </c>
      <c r="C59" s="78" t="s">
        <v>32</v>
      </c>
      <c r="D59" s="73">
        <v>4.5999999999999996</v>
      </c>
      <c r="E59" s="74"/>
      <c r="F59" s="75"/>
    </row>
    <row r="60" spans="1:6" ht="15.6" x14ac:dyDescent="0.25">
      <c r="A60" s="102"/>
      <c r="B60" s="18" t="s">
        <v>319</v>
      </c>
      <c r="C60" s="78" t="s">
        <v>32</v>
      </c>
      <c r="D60" s="73">
        <v>4.5999999999999996</v>
      </c>
      <c r="E60" s="74"/>
      <c r="F60" s="75"/>
    </row>
    <row r="61" spans="1:6" ht="35.4" customHeight="1" x14ac:dyDescent="0.25">
      <c r="A61" s="102"/>
      <c r="B61" s="18" t="s">
        <v>480</v>
      </c>
      <c r="C61" s="78" t="s">
        <v>32</v>
      </c>
      <c r="D61" s="73">
        <v>15.12</v>
      </c>
      <c r="E61" s="74"/>
      <c r="F61" s="75"/>
    </row>
    <row r="62" spans="1:6" ht="15" customHeight="1" x14ac:dyDescent="0.25">
      <c r="A62" s="102"/>
      <c r="B62" s="18"/>
      <c r="C62" s="78"/>
      <c r="D62" s="73"/>
      <c r="E62" s="74"/>
      <c r="F62" s="75"/>
    </row>
    <row r="63" spans="1:6" ht="68.400000000000006" x14ac:dyDescent="0.25">
      <c r="A63" s="102">
        <v>5</v>
      </c>
      <c r="B63" s="18" t="s">
        <v>325</v>
      </c>
      <c r="C63" s="78" t="s">
        <v>32</v>
      </c>
      <c r="D63" s="73">
        <v>0.9</v>
      </c>
      <c r="E63" s="74"/>
      <c r="F63" s="75"/>
    </row>
    <row r="64" spans="1:6" ht="13.8" thickBot="1" x14ac:dyDescent="0.3">
      <c r="A64" s="102"/>
      <c r="B64" s="18"/>
      <c r="C64" s="78"/>
      <c r="D64" s="73"/>
      <c r="E64" s="74"/>
      <c r="F64" s="75"/>
    </row>
    <row r="65" spans="1:6" ht="14.4" thickTop="1" thickBot="1" x14ac:dyDescent="0.3">
      <c r="A65" s="125" t="s">
        <v>36</v>
      </c>
      <c r="B65" s="25" t="s">
        <v>65</v>
      </c>
      <c r="C65" s="26"/>
      <c r="D65" s="26"/>
      <c r="E65" s="26"/>
      <c r="F65" s="88"/>
    </row>
    <row r="66" spans="1:6" ht="13.8" thickTop="1" x14ac:dyDescent="0.25">
      <c r="A66" s="207" t="s">
        <v>51</v>
      </c>
      <c r="B66" s="257" t="s">
        <v>58</v>
      </c>
      <c r="C66" s="211"/>
      <c r="D66" s="212"/>
      <c r="E66" s="212"/>
      <c r="F66" s="213"/>
    </row>
    <row r="67" spans="1:6" ht="13.8" thickBot="1" x14ac:dyDescent="0.3">
      <c r="A67" s="220"/>
      <c r="B67" s="258"/>
      <c r="C67" s="222"/>
      <c r="D67" s="223"/>
      <c r="E67" s="223"/>
      <c r="F67" s="224"/>
    </row>
    <row r="68" spans="1:6" ht="54" customHeight="1" x14ac:dyDescent="0.25">
      <c r="A68" s="102">
        <v>1</v>
      </c>
      <c r="B68" s="18" t="s">
        <v>326</v>
      </c>
      <c r="C68" s="78"/>
      <c r="D68" s="73"/>
      <c r="E68" s="74"/>
      <c r="F68" s="75"/>
    </row>
    <row r="69" spans="1:6" x14ac:dyDescent="0.25">
      <c r="A69" s="102"/>
      <c r="B69" s="18" t="s">
        <v>475</v>
      </c>
      <c r="C69" s="78"/>
      <c r="D69" s="73"/>
      <c r="E69" s="74"/>
      <c r="F69" s="75"/>
    </row>
    <row r="70" spans="1:6" x14ac:dyDescent="0.25">
      <c r="A70" s="102"/>
      <c r="B70" s="18" t="s">
        <v>476</v>
      </c>
      <c r="C70" s="78"/>
      <c r="D70" s="73"/>
      <c r="E70" s="74"/>
      <c r="F70" s="75"/>
    </row>
    <row r="71" spans="1:6" x14ac:dyDescent="0.25">
      <c r="A71" s="102"/>
      <c r="B71" s="18" t="s">
        <v>477</v>
      </c>
      <c r="C71" s="78"/>
      <c r="D71" s="73"/>
      <c r="E71" s="74"/>
      <c r="F71" s="75"/>
    </row>
    <row r="72" spans="1:6" x14ac:dyDescent="0.25">
      <c r="A72" s="102"/>
      <c r="B72" s="18" t="s">
        <v>478</v>
      </c>
      <c r="C72" s="78"/>
      <c r="D72" s="73"/>
      <c r="E72" s="74"/>
      <c r="F72" s="75"/>
    </row>
    <row r="73" spans="1:6" x14ac:dyDescent="0.25">
      <c r="A73" s="102"/>
      <c r="B73" s="18" t="s">
        <v>479</v>
      </c>
      <c r="C73" s="78"/>
      <c r="D73" s="73"/>
      <c r="E73" s="74"/>
      <c r="F73" s="75"/>
    </row>
    <row r="74" spans="1:6" ht="26.4" x14ac:dyDescent="0.25">
      <c r="A74" s="102"/>
      <c r="B74" s="18" t="s">
        <v>482</v>
      </c>
      <c r="C74" s="78"/>
      <c r="D74" s="73"/>
      <c r="E74" s="74"/>
      <c r="F74" s="75"/>
    </row>
    <row r="75" spans="1:6" x14ac:dyDescent="0.25">
      <c r="A75" s="102"/>
      <c r="B75" s="157" t="s">
        <v>327</v>
      </c>
      <c r="C75" s="78" t="s">
        <v>57</v>
      </c>
      <c r="D75" s="73">
        <f>1152*3+1227+1319+6*(198.48+232.31)</f>
        <v>8586.74</v>
      </c>
      <c r="E75" s="74"/>
      <c r="F75" s="75"/>
    </row>
    <row r="76" spans="1:6" ht="13.8" thickBot="1" x14ac:dyDescent="0.3">
      <c r="A76" s="102"/>
      <c r="B76" s="18"/>
      <c r="C76" s="78"/>
      <c r="D76" s="73"/>
      <c r="E76" s="74"/>
      <c r="F76" s="75"/>
    </row>
    <row r="77" spans="1:6" ht="14.4" thickTop="1" thickBot="1" x14ac:dyDescent="0.3">
      <c r="A77" s="125" t="s">
        <v>51</v>
      </c>
      <c r="B77" s="25" t="s">
        <v>59</v>
      </c>
      <c r="C77" s="26"/>
      <c r="D77" s="26"/>
      <c r="E77" s="26"/>
      <c r="F77" s="88"/>
    </row>
    <row r="78" spans="1:6" ht="13.8" thickTop="1" x14ac:dyDescent="0.25">
      <c r="A78" s="207" t="s">
        <v>56</v>
      </c>
      <c r="B78" s="257" t="s">
        <v>9</v>
      </c>
      <c r="C78" s="211"/>
      <c r="D78" s="212"/>
      <c r="E78" s="212"/>
      <c r="F78" s="213"/>
    </row>
    <row r="79" spans="1:6" ht="13.8" thickBot="1" x14ac:dyDescent="0.3">
      <c r="A79" s="220"/>
      <c r="B79" s="258"/>
      <c r="C79" s="222"/>
      <c r="D79" s="223"/>
      <c r="E79" s="223"/>
      <c r="F79" s="224"/>
    </row>
    <row r="80" spans="1:6" ht="105.6" x14ac:dyDescent="0.25">
      <c r="A80" s="102">
        <v>1</v>
      </c>
      <c r="B80" s="18" t="s">
        <v>328</v>
      </c>
      <c r="C80" s="78"/>
      <c r="D80" s="73"/>
      <c r="E80" s="74"/>
      <c r="F80" s="75"/>
    </row>
    <row r="81" spans="1:6" x14ac:dyDescent="0.25">
      <c r="A81" s="102"/>
      <c r="B81" s="18"/>
      <c r="C81" s="78"/>
      <c r="D81" s="73"/>
      <c r="E81" s="74"/>
      <c r="F81" s="75"/>
    </row>
    <row r="82" spans="1:6" x14ac:dyDescent="0.25">
      <c r="A82" s="102"/>
      <c r="B82" s="144" t="s">
        <v>329</v>
      </c>
      <c r="C82" s="78"/>
      <c r="D82" s="73"/>
      <c r="E82" s="74"/>
      <c r="F82" s="75"/>
    </row>
    <row r="83" spans="1:6" ht="15" customHeight="1" x14ac:dyDescent="0.25">
      <c r="A83" s="102"/>
      <c r="B83" s="144" t="s">
        <v>373</v>
      </c>
      <c r="C83" s="78" t="s">
        <v>8</v>
      </c>
      <c r="D83" s="73">
        <v>2</v>
      </c>
      <c r="E83" s="74"/>
      <c r="F83" s="75"/>
    </row>
    <row r="84" spans="1:6" x14ac:dyDescent="0.25">
      <c r="A84" s="102"/>
      <c r="B84" s="144" t="s">
        <v>330</v>
      </c>
      <c r="C84" s="78" t="s">
        <v>8</v>
      </c>
      <c r="D84" s="73">
        <v>3</v>
      </c>
      <c r="E84" s="74"/>
      <c r="F84" s="75"/>
    </row>
    <row r="85" spans="1:6" x14ac:dyDescent="0.25">
      <c r="A85" s="102"/>
      <c r="B85" s="144" t="s">
        <v>376</v>
      </c>
      <c r="C85" s="78" t="s">
        <v>8</v>
      </c>
      <c r="D85" s="73">
        <v>1</v>
      </c>
      <c r="E85" s="74"/>
      <c r="F85" s="75"/>
    </row>
    <row r="86" spans="1:6" x14ac:dyDescent="0.25">
      <c r="A86" s="102"/>
      <c r="B86" s="106" t="s">
        <v>331</v>
      </c>
      <c r="C86" s="78" t="s">
        <v>8</v>
      </c>
      <c r="D86" s="73">
        <v>1</v>
      </c>
      <c r="E86" s="74"/>
      <c r="F86" s="75"/>
    </row>
    <row r="87" spans="1:6" x14ac:dyDescent="0.25">
      <c r="A87" s="102"/>
      <c r="B87" s="106" t="s">
        <v>367</v>
      </c>
      <c r="C87" s="78" t="s">
        <v>8</v>
      </c>
      <c r="D87" s="73">
        <v>2</v>
      </c>
      <c r="E87" s="74"/>
      <c r="F87" s="75"/>
    </row>
    <row r="88" spans="1:6" x14ac:dyDescent="0.25">
      <c r="A88" s="102"/>
      <c r="B88" s="106"/>
      <c r="C88" s="78"/>
      <c r="D88" s="73"/>
      <c r="E88" s="74"/>
      <c r="F88" s="75"/>
    </row>
    <row r="89" spans="1:6" x14ac:dyDescent="0.25">
      <c r="A89" s="102"/>
      <c r="B89" s="18" t="s">
        <v>332</v>
      </c>
      <c r="C89" s="78"/>
      <c r="D89" s="73"/>
      <c r="E89" s="74"/>
      <c r="F89" s="75"/>
    </row>
    <row r="90" spans="1:6" x14ac:dyDescent="0.25">
      <c r="A90" s="102"/>
      <c r="B90" s="18" t="s">
        <v>373</v>
      </c>
      <c r="C90" s="78" t="s">
        <v>371</v>
      </c>
      <c r="D90" s="73">
        <v>2</v>
      </c>
      <c r="E90" s="74"/>
      <c r="F90" s="75"/>
    </row>
    <row r="91" spans="1:6" x14ac:dyDescent="0.25">
      <c r="A91" s="102"/>
      <c r="B91" s="103" t="s">
        <v>333</v>
      </c>
      <c r="C91" s="78" t="s">
        <v>371</v>
      </c>
      <c r="D91" s="73">
        <v>2</v>
      </c>
      <c r="E91" s="74"/>
      <c r="F91" s="75"/>
    </row>
    <row r="92" spans="1:6" x14ac:dyDescent="0.25">
      <c r="A92" s="102"/>
      <c r="B92" s="18" t="s">
        <v>334</v>
      </c>
      <c r="C92" s="78" t="s">
        <v>371</v>
      </c>
      <c r="D92" s="73">
        <v>1</v>
      </c>
      <c r="E92" s="74"/>
      <c r="F92" s="75"/>
    </row>
    <row r="93" spans="1:6" x14ac:dyDescent="0.25">
      <c r="A93" s="102"/>
      <c r="B93" s="18" t="s">
        <v>368</v>
      </c>
      <c r="C93" s="78" t="s">
        <v>371</v>
      </c>
      <c r="D93" s="73">
        <v>1</v>
      </c>
      <c r="E93" s="74"/>
      <c r="F93" s="75"/>
    </row>
    <row r="94" spans="1:6" x14ac:dyDescent="0.25">
      <c r="A94" s="102"/>
      <c r="B94" s="18" t="s">
        <v>335</v>
      </c>
      <c r="C94" s="78" t="s">
        <v>371</v>
      </c>
      <c r="D94" s="73">
        <v>1</v>
      </c>
      <c r="E94" s="74"/>
      <c r="F94" s="75"/>
    </row>
    <row r="95" spans="1:6" x14ac:dyDescent="0.25">
      <c r="A95" s="102"/>
      <c r="B95" s="18" t="s">
        <v>336</v>
      </c>
      <c r="C95" s="78" t="s">
        <v>371</v>
      </c>
      <c r="D95" s="73">
        <v>1</v>
      </c>
      <c r="E95" s="74"/>
      <c r="F95" s="75"/>
    </row>
    <row r="96" spans="1:6" x14ac:dyDescent="0.25">
      <c r="A96" s="102"/>
      <c r="B96" s="103" t="s">
        <v>331</v>
      </c>
      <c r="C96" s="78" t="s">
        <v>371</v>
      </c>
      <c r="D96" s="73">
        <v>1</v>
      </c>
      <c r="E96" s="74"/>
      <c r="F96" s="75"/>
    </row>
    <row r="97" spans="1:6" x14ac:dyDescent="0.25">
      <c r="A97" s="102"/>
      <c r="B97" s="18" t="s">
        <v>337</v>
      </c>
      <c r="C97" s="78" t="s">
        <v>371</v>
      </c>
      <c r="D97" s="73">
        <v>1</v>
      </c>
      <c r="E97" s="74"/>
      <c r="F97" s="75"/>
    </row>
    <row r="98" spans="1:6" x14ac:dyDescent="0.25">
      <c r="A98" s="102"/>
      <c r="B98" s="18" t="s">
        <v>338</v>
      </c>
      <c r="C98" s="78" t="s">
        <v>371</v>
      </c>
      <c r="D98" s="73">
        <v>1</v>
      </c>
      <c r="E98" s="74"/>
      <c r="F98" s="75"/>
    </row>
    <row r="99" spans="1:6" x14ac:dyDescent="0.25">
      <c r="A99" s="102"/>
      <c r="B99" s="103" t="s">
        <v>367</v>
      </c>
      <c r="C99" s="78" t="s">
        <v>371</v>
      </c>
      <c r="D99" s="73">
        <v>2</v>
      </c>
      <c r="E99" s="74"/>
      <c r="F99" s="75"/>
    </row>
    <row r="100" spans="1:6" x14ac:dyDescent="0.25">
      <c r="A100" s="102"/>
      <c r="B100" s="106"/>
      <c r="C100" s="78"/>
      <c r="D100" s="73"/>
      <c r="E100" s="74"/>
      <c r="F100" s="75"/>
    </row>
    <row r="101" spans="1:6" x14ac:dyDescent="0.25">
      <c r="A101" s="102"/>
      <c r="B101" s="106" t="s">
        <v>339</v>
      </c>
      <c r="C101" s="78"/>
      <c r="D101" s="73"/>
      <c r="E101" s="74"/>
      <c r="F101" s="75"/>
    </row>
    <row r="102" spans="1:6" x14ac:dyDescent="0.25">
      <c r="A102" s="102"/>
      <c r="B102" s="103" t="s">
        <v>373</v>
      </c>
      <c r="C102" s="78" t="s">
        <v>8</v>
      </c>
      <c r="D102" s="73">
        <v>2</v>
      </c>
      <c r="E102" s="74"/>
      <c r="F102" s="75"/>
    </row>
    <row r="103" spans="1:6" x14ac:dyDescent="0.25">
      <c r="A103" s="102"/>
      <c r="B103" s="18" t="s">
        <v>340</v>
      </c>
      <c r="C103" s="78" t="s">
        <v>8</v>
      </c>
      <c r="D103" s="73">
        <v>2</v>
      </c>
      <c r="E103" s="74"/>
      <c r="F103" s="75"/>
    </row>
    <row r="104" spans="1:6" x14ac:dyDescent="0.25">
      <c r="A104" s="102"/>
      <c r="B104" s="18" t="s">
        <v>333</v>
      </c>
      <c r="C104" s="78" t="s">
        <v>8</v>
      </c>
      <c r="D104" s="73">
        <v>2</v>
      </c>
      <c r="E104" s="74"/>
      <c r="F104" s="75"/>
    </row>
    <row r="105" spans="1:6" x14ac:dyDescent="0.25">
      <c r="A105" s="102"/>
      <c r="B105" s="103" t="s">
        <v>334</v>
      </c>
      <c r="C105" s="78" t="s">
        <v>8</v>
      </c>
      <c r="D105" s="73">
        <v>1</v>
      </c>
      <c r="E105" s="74"/>
      <c r="F105" s="75"/>
    </row>
    <row r="106" spans="1:6" x14ac:dyDescent="0.25">
      <c r="A106" s="102"/>
      <c r="B106" s="103" t="s">
        <v>368</v>
      </c>
      <c r="C106" s="78" t="s">
        <v>8</v>
      </c>
      <c r="D106" s="73">
        <v>1</v>
      </c>
      <c r="E106" s="74"/>
      <c r="F106" s="75"/>
    </row>
    <row r="107" spans="1:6" ht="26.4" x14ac:dyDescent="0.25">
      <c r="A107" s="102"/>
      <c r="B107" s="103" t="s">
        <v>375</v>
      </c>
      <c r="C107" s="78" t="s">
        <v>8</v>
      </c>
      <c r="D107" s="73">
        <v>1</v>
      </c>
      <c r="E107" s="74"/>
      <c r="F107" s="75"/>
    </row>
    <row r="108" spans="1:6" x14ac:dyDescent="0.25">
      <c r="A108" s="102"/>
      <c r="B108" s="18" t="s">
        <v>336</v>
      </c>
      <c r="C108" s="78" t="s">
        <v>8</v>
      </c>
      <c r="D108" s="73">
        <v>1</v>
      </c>
      <c r="E108" s="74"/>
      <c r="F108" s="75"/>
    </row>
    <row r="109" spans="1:6" x14ac:dyDescent="0.25">
      <c r="A109" s="102"/>
      <c r="B109" s="18" t="s">
        <v>331</v>
      </c>
      <c r="C109" s="78" t="s">
        <v>8</v>
      </c>
      <c r="D109" s="73">
        <v>1</v>
      </c>
      <c r="E109" s="74"/>
      <c r="F109" s="75"/>
    </row>
    <row r="110" spans="1:6" x14ac:dyDescent="0.25">
      <c r="A110" s="102"/>
      <c r="B110" s="103" t="s">
        <v>341</v>
      </c>
      <c r="C110" s="78" t="s">
        <v>8</v>
      </c>
      <c r="D110" s="73">
        <v>1</v>
      </c>
      <c r="E110" s="74"/>
      <c r="F110" s="75"/>
    </row>
    <row r="111" spans="1:6" x14ac:dyDescent="0.25">
      <c r="A111" s="102"/>
      <c r="B111" s="103" t="s">
        <v>337</v>
      </c>
      <c r="C111" s="78" t="s">
        <v>8</v>
      </c>
      <c r="D111" s="73">
        <v>1</v>
      </c>
      <c r="E111" s="74"/>
      <c r="F111" s="75"/>
    </row>
    <row r="112" spans="1:6" x14ac:dyDescent="0.25">
      <c r="A112" s="102"/>
      <c r="B112" s="103" t="s">
        <v>338</v>
      </c>
      <c r="C112" s="78" t="s">
        <v>8</v>
      </c>
      <c r="D112" s="73">
        <v>1</v>
      </c>
      <c r="E112" s="74"/>
      <c r="F112" s="75"/>
    </row>
    <row r="113" spans="1:6" x14ac:dyDescent="0.25">
      <c r="A113" s="102"/>
      <c r="B113" s="146" t="s">
        <v>369</v>
      </c>
      <c r="C113" s="78" t="s">
        <v>8</v>
      </c>
      <c r="D113" s="73">
        <v>1</v>
      </c>
      <c r="E113" s="74"/>
      <c r="F113" s="75"/>
    </row>
    <row r="114" spans="1:6" x14ac:dyDescent="0.25">
      <c r="A114" s="102"/>
      <c r="B114" s="18" t="s">
        <v>367</v>
      </c>
      <c r="C114" s="78" t="s">
        <v>8</v>
      </c>
      <c r="D114" s="73">
        <v>2</v>
      </c>
      <c r="E114" s="74"/>
      <c r="F114" s="75"/>
    </row>
    <row r="115" spans="1:6" x14ac:dyDescent="0.25">
      <c r="A115" s="102"/>
      <c r="B115" s="144"/>
      <c r="C115" s="78"/>
      <c r="D115" s="73"/>
      <c r="E115" s="74"/>
      <c r="F115" s="75"/>
    </row>
    <row r="116" spans="1:6" x14ac:dyDescent="0.25">
      <c r="A116" s="102"/>
      <c r="B116" s="144" t="s">
        <v>342</v>
      </c>
      <c r="C116" s="78"/>
      <c r="D116" s="73"/>
      <c r="E116" s="74"/>
      <c r="F116" s="75"/>
    </row>
    <row r="117" spans="1:6" x14ac:dyDescent="0.25">
      <c r="A117" s="102"/>
      <c r="B117" s="144" t="s">
        <v>373</v>
      </c>
      <c r="C117" s="78" t="s">
        <v>8</v>
      </c>
      <c r="D117" s="73">
        <v>2</v>
      </c>
      <c r="E117" s="74"/>
      <c r="F117" s="75"/>
    </row>
    <row r="118" spans="1:6" x14ac:dyDescent="0.25">
      <c r="A118" s="102"/>
      <c r="B118" s="144" t="s">
        <v>343</v>
      </c>
      <c r="C118" s="78" t="s">
        <v>8</v>
      </c>
      <c r="D118" s="73">
        <v>2</v>
      </c>
      <c r="E118" s="74"/>
      <c r="F118" s="75"/>
    </row>
    <row r="119" spans="1:6" x14ac:dyDescent="0.25">
      <c r="A119" s="102"/>
      <c r="B119" s="144" t="s">
        <v>336</v>
      </c>
      <c r="C119" s="78" t="s">
        <v>8</v>
      </c>
      <c r="D119" s="73">
        <v>1</v>
      </c>
      <c r="E119" s="74"/>
      <c r="F119" s="75"/>
    </row>
    <row r="120" spans="1:6" x14ac:dyDescent="0.25">
      <c r="A120" s="102"/>
      <c r="B120" s="144" t="s">
        <v>331</v>
      </c>
      <c r="C120" s="78" t="s">
        <v>8</v>
      </c>
      <c r="D120" s="73">
        <v>1</v>
      </c>
      <c r="E120" s="74"/>
      <c r="F120" s="75"/>
    </row>
    <row r="121" spans="1:6" x14ac:dyDescent="0.25">
      <c r="A121" s="102"/>
      <c r="B121" s="144" t="s">
        <v>367</v>
      </c>
      <c r="C121" s="78" t="s">
        <v>8</v>
      </c>
      <c r="D121" s="73">
        <v>2</v>
      </c>
      <c r="E121" s="74"/>
      <c r="F121" s="75"/>
    </row>
    <row r="122" spans="1:6" x14ac:dyDescent="0.25">
      <c r="A122" s="102"/>
      <c r="B122" s="144"/>
      <c r="C122" s="78"/>
      <c r="D122" s="73"/>
      <c r="E122" s="74"/>
      <c r="F122" s="75"/>
    </row>
    <row r="123" spans="1:6" x14ac:dyDescent="0.25">
      <c r="A123" s="102"/>
      <c r="B123" s="144" t="s">
        <v>344</v>
      </c>
      <c r="C123" s="78"/>
      <c r="D123" s="73"/>
      <c r="E123" s="74"/>
      <c r="F123" s="75"/>
    </row>
    <row r="124" spans="1:6" x14ac:dyDescent="0.25">
      <c r="A124" s="102"/>
      <c r="B124" s="144" t="s">
        <v>373</v>
      </c>
      <c r="C124" s="78" t="s">
        <v>8</v>
      </c>
      <c r="D124" s="73">
        <v>2</v>
      </c>
      <c r="E124" s="74"/>
      <c r="F124" s="75"/>
    </row>
    <row r="125" spans="1:6" x14ac:dyDescent="0.25">
      <c r="A125" s="102"/>
      <c r="B125" s="144" t="s">
        <v>343</v>
      </c>
      <c r="C125" s="78" t="s">
        <v>8</v>
      </c>
      <c r="D125" s="73">
        <v>2</v>
      </c>
      <c r="E125" s="74"/>
      <c r="F125" s="75"/>
    </row>
    <row r="126" spans="1:6" x14ac:dyDescent="0.25">
      <c r="A126" s="102"/>
      <c r="B126" s="144" t="s">
        <v>336</v>
      </c>
      <c r="C126" s="78" t="s">
        <v>8</v>
      </c>
      <c r="D126" s="74">
        <v>1</v>
      </c>
      <c r="E126" s="75"/>
      <c r="F126" s="75"/>
    </row>
    <row r="127" spans="1:6" x14ac:dyDescent="0.25">
      <c r="A127" s="102"/>
      <c r="B127" s="144" t="s">
        <v>331</v>
      </c>
      <c r="C127" s="78" t="s">
        <v>8</v>
      </c>
      <c r="D127" s="74">
        <v>1</v>
      </c>
      <c r="E127" s="75"/>
      <c r="F127" s="75"/>
    </row>
    <row r="128" spans="1:6" x14ac:dyDescent="0.25">
      <c r="A128" s="102"/>
      <c r="B128" s="144" t="s">
        <v>367</v>
      </c>
      <c r="C128" s="78" t="s">
        <v>8</v>
      </c>
      <c r="D128" s="74">
        <v>2</v>
      </c>
      <c r="E128" s="75"/>
      <c r="F128" s="75"/>
    </row>
    <row r="129" spans="1:6" x14ac:dyDescent="0.25">
      <c r="A129" s="102"/>
      <c r="B129" s="144"/>
      <c r="C129" s="78"/>
      <c r="D129" s="74"/>
      <c r="E129" s="75"/>
      <c r="F129" s="75"/>
    </row>
    <row r="130" spans="1:6" x14ac:dyDescent="0.25">
      <c r="A130" s="102"/>
      <c r="B130" s="144" t="s">
        <v>345</v>
      </c>
      <c r="C130" s="78"/>
      <c r="D130" s="74"/>
      <c r="E130" s="75"/>
      <c r="F130" s="75"/>
    </row>
    <row r="131" spans="1:6" x14ac:dyDescent="0.25">
      <c r="A131" s="102"/>
      <c r="B131" s="144" t="s">
        <v>373</v>
      </c>
      <c r="C131" s="78" t="s">
        <v>8</v>
      </c>
      <c r="D131" s="74">
        <v>12</v>
      </c>
      <c r="E131" s="75"/>
      <c r="F131" s="75"/>
    </row>
    <row r="132" spans="1:6" x14ac:dyDescent="0.25">
      <c r="A132" s="102"/>
      <c r="B132" s="144" t="s">
        <v>333</v>
      </c>
      <c r="C132" s="78" t="s">
        <v>8</v>
      </c>
      <c r="D132" s="74">
        <v>12</v>
      </c>
      <c r="E132" s="75"/>
      <c r="F132" s="75"/>
    </row>
    <row r="133" spans="1:6" x14ac:dyDescent="0.25">
      <c r="A133" s="102"/>
      <c r="B133" s="144" t="s">
        <v>346</v>
      </c>
      <c r="C133" s="78" t="s">
        <v>8</v>
      </c>
      <c r="D133" s="74">
        <v>6</v>
      </c>
      <c r="E133" s="75"/>
      <c r="F133" s="75"/>
    </row>
    <row r="134" spans="1:6" x14ac:dyDescent="0.25">
      <c r="A134" s="102"/>
      <c r="B134" s="144" t="s">
        <v>370</v>
      </c>
      <c r="C134" s="78" t="s">
        <v>8</v>
      </c>
      <c r="D134" s="74">
        <v>6</v>
      </c>
      <c r="E134" s="75"/>
      <c r="F134" s="75"/>
    </row>
    <row r="135" spans="1:6" x14ac:dyDescent="0.25">
      <c r="A135" s="102"/>
      <c r="B135" s="144" t="s">
        <v>347</v>
      </c>
      <c r="C135" s="78" t="s">
        <v>8</v>
      </c>
      <c r="D135" s="74">
        <v>6</v>
      </c>
      <c r="E135" s="75"/>
      <c r="F135" s="75"/>
    </row>
    <row r="136" spans="1:6" x14ac:dyDescent="0.25">
      <c r="A136" s="102"/>
      <c r="B136" s="144" t="s">
        <v>367</v>
      </c>
      <c r="C136" s="78" t="s">
        <v>8</v>
      </c>
      <c r="D136" s="74">
        <v>12</v>
      </c>
      <c r="E136" s="75"/>
      <c r="F136" s="75"/>
    </row>
    <row r="137" spans="1:6" x14ac:dyDescent="0.25">
      <c r="A137" s="102"/>
      <c r="B137" s="144"/>
      <c r="C137" s="78"/>
      <c r="D137" s="74"/>
      <c r="E137" s="75"/>
      <c r="F137" s="75"/>
    </row>
    <row r="138" spans="1:6" x14ac:dyDescent="0.25">
      <c r="A138" s="102"/>
      <c r="B138" s="144" t="s">
        <v>348</v>
      </c>
      <c r="C138" s="78"/>
      <c r="D138" s="74"/>
      <c r="E138" s="75"/>
      <c r="F138" s="75"/>
    </row>
    <row r="139" spans="1:6" x14ac:dyDescent="0.25">
      <c r="A139" s="102"/>
      <c r="B139" s="144" t="s">
        <v>373</v>
      </c>
      <c r="C139" s="78" t="s">
        <v>8</v>
      </c>
      <c r="D139" s="74">
        <v>1</v>
      </c>
      <c r="E139" s="75"/>
      <c r="F139" s="75"/>
    </row>
    <row r="140" spans="1:6" x14ac:dyDescent="0.25">
      <c r="A140" s="102"/>
      <c r="B140" s="144" t="s">
        <v>349</v>
      </c>
      <c r="C140" s="78" t="s">
        <v>8</v>
      </c>
      <c r="D140" s="74">
        <v>2</v>
      </c>
      <c r="E140" s="75"/>
      <c r="F140" s="75"/>
    </row>
    <row r="141" spans="1:6" x14ac:dyDescent="0.25">
      <c r="A141" s="102"/>
      <c r="B141" s="144" t="s">
        <v>367</v>
      </c>
      <c r="C141" s="78" t="s">
        <v>8</v>
      </c>
      <c r="D141" s="74">
        <v>4</v>
      </c>
      <c r="E141" s="75"/>
      <c r="F141" s="75"/>
    </row>
    <row r="142" spans="1:6" x14ac:dyDescent="0.25">
      <c r="A142" s="102"/>
      <c r="B142" s="144"/>
      <c r="C142" s="78"/>
      <c r="D142" s="74"/>
      <c r="E142" s="75"/>
      <c r="F142" s="75"/>
    </row>
    <row r="143" spans="1:6" x14ac:dyDescent="0.25">
      <c r="A143" s="102"/>
      <c r="B143" s="144" t="s">
        <v>350</v>
      </c>
      <c r="C143" s="78"/>
      <c r="D143" s="74"/>
      <c r="E143" s="75"/>
      <c r="F143" s="75"/>
    </row>
    <row r="144" spans="1:6" x14ac:dyDescent="0.25">
      <c r="A144" s="102"/>
      <c r="B144" s="144" t="s">
        <v>351</v>
      </c>
      <c r="C144" s="78" t="s">
        <v>8</v>
      </c>
      <c r="D144" s="74">
        <v>1</v>
      </c>
      <c r="E144" s="75"/>
      <c r="F144" s="75"/>
    </row>
    <row r="145" spans="1:6" x14ac:dyDescent="0.25">
      <c r="A145" s="102"/>
      <c r="B145" s="144" t="s">
        <v>373</v>
      </c>
      <c r="C145" s="78" t="s">
        <v>8</v>
      </c>
      <c r="D145" s="74">
        <v>1</v>
      </c>
      <c r="E145" s="75"/>
      <c r="F145" s="75"/>
    </row>
    <row r="146" spans="1:6" x14ac:dyDescent="0.25">
      <c r="A146" s="102"/>
      <c r="B146" s="144" t="s">
        <v>352</v>
      </c>
      <c r="C146" s="78" t="s">
        <v>8</v>
      </c>
      <c r="D146" s="74">
        <v>1</v>
      </c>
      <c r="E146" s="75"/>
      <c r="F146" s="75"/>
    </row>
    <row r="147" spans="1:6" x14ac:dyDescent="0.25">
      <c r="A147" s="102"/>
      <c r="B147" s="144" t="s">
        <v>353</v>
      </c>
      <c r="C147" s="78" t="s">
        <v>8</v>
      </c>
      <c r="D147" s="74">
        <v>1</v>
      </c>
      <c r="E147" s="75"/>
      <c r="F147" s="75"/>
    </row>
    <row r="148" spans="1:6" x14ac:dyDescent="0.25">
      <c r="A148" s="102"/>
      <c r="B148" s="144" t="s">
        <v>367</v>
      </c>
      <c r="C148" s="78" t="s">
        <v>8</v>
      </c>
      <c r="D148" s="74">
        <v>2</v>
      </c>
      <c r="E148" s="75"/>
      <c r="F148" s="75"/>
    </row>
    <row r="149" spans="1:6" x14ac:dyDescent="0.25">
      <c r="A149" s="102"/>
      <c r="B149" s="144"/>
      <c r="C149" s="78"/>
      <c r="D149" s="74"/>
      <c r="E149" s="75"/>
      <c r="F149" s="75"/>
    </row>
    <row r="150" spans="1:6" ht="26.4" x14ac:dyDescent="0.25">
      <c r="A150" s="102"/>
      <c r="B150" s="144" t="s">
        <v>354</v>
      </c>
      <c r="C150" s="78"/>
      <c r="D150" s="74"/>
      <c r="E150" s="75"/>
      <c r="F150" s="75"/>
    </row>
    <row r="151" spans="1:6" x14ac:dyDescent="0.25">
      <c r="A151" s="102"/>
      <c r="B151" s="144" t="s">
        <v>373</v>
      </c>
      <c r="C151" s="78" t="s">
        <v>8</v>
      </c>
      <c r="D151" s="74">
        <v>1</v>
      </c>
      <c r="E151" s="75"/>
      <c r="F151" s="75"/>
    </row>
    <row r="152" spans="1:6" x14ac:dyDescent="0.25">
      <c r="A152" s="102"/>
      <c r="B152" s="145" t="s">
        <v>349</v>
      </c>
      <c r="C152" s="78" t="s">
        <v>8</v>
      </c>
      <c r="D152" s="74">
        <v>1</v>
      </c>
      <c r="E152" s="75"/>
      <c r="F152" s="75"/>
    </row>
    <row r="153" spans="1:6" x14ac:dyDescent="0.25">
      <c r="A153" s="102"/>
      <c r="B153" s="144" t="s">
        <v>355</v>
      </c>
      <c r="C153" s="78" t="s">
        <v>8</v>
      </c>
      <c r="D153" s="74">
        <v>1</v>
      </c>
      <c r="E153" s="75"/>
      <c r="F153" s="75"/>
    </row>
    <row r="154" spans="1:6" x14ac:dyDescent="0.25">
      <c r="A154" s="102"/>
      <c r="B154" s="144" t="s">
        <v>356</v>
      </c>
      <c r="C154" s="78" t="s">
        <v>8</v>
      </c>
      <c r="D154" s="74">
        <v>1</v>
      </c>
      <c r="E154" s="75"/>
      <c r="F154" s="75"/>
    </row>
    <row r="155" spans="1:6" x14ac:dyDescent="0.25">
      <c r="A155" s="102"/>
      <c r="B155" s="144" t="s">
        <v>357</v>
      </c>
      <c r="C155" s="78" t="s">
        <v>8</v>
      </c>
      <c r="D155" s="74">
        <v>1</v>
      </c>
      <c r="E155" s="75"/>
      <c r="F155" s="75"/>
    </row>
    <row r="156" spans="1:6" x14ac:dyDescent="0.25">
      <c r="A156" s="102"/>
      <c r="B156" s="144" t="s">
        <v>358</v>
      </c>
      <c r="C156" s="78" t="s">
        <v>8</v>
      </c>
      <c r="D156" s="74">
        <v>1</v>
      </c>
      <c r="E156" s="75"/>
      <c r="F156" s="75"/>
    </row>
    <row r="157" spans="1:6" x14ac:dyDescent="0.25">
      <c r="A157" s="102"/>
      <c r="B157" s="144" t="s">
        <v>367</v>
      </c>
      <c r="C157" s="78" t="s">
        <v>8</v>
      </c>
      <c r="D157" s="74">
        <v>1</v>
      </c>
      <c r="E157" s="75"/>
      <c r="F157" s="75"/>
    </row>
    <row r="158" spans="1:6" x14ac:dyDescent="0.25">
      <c r="A158" s="102"/>
      <c r="B158" s="144"/>
      <c r="C158" s="78"/>
      <c r="D158" s="74"/>
      <c r="E158" s="75"/>
      <c r="F158" s="75"/>
    </row>
    <row r="159" spans="1:6" x14ac:dyDescent="0.25">
      <c r="A159" s="102"/>
      <c r="B159" s="144" t="s">
        <v>359</v>
      </c>
      <c r="C159" s="78"/>
      <c r="D159" s="74"/>
      <c r="E159" s="75"/>
      <c r="F159" s="75"/>
    </row>
    <row r="160" spans="1:6" x14ac:dyDescent="0.25">
      <c r="A160" s="102"/>
      <c r="B160" s="144" t="s">
        <v>353</v>
      </c>
      <c r="C160" s="78" t="s">
        <v>8</v>
      </c>
      <c r="D160" s="74">
        <v>1</v>
      </c>
      <c r="E160" s="75"/>
      <c r="F160" s="75"/>
    </row>
    <row r="161" spans="1:7" x14ac:dyDescent="0.25">
      <c r="A161" s="102"/>
      <c r="B161" s="144" t="s">
        <v>360</v>
      </c>
      <c r="C161" s="78" t="s">
        <v>8</v>
      </c>
      <c r="D161" s="74">
        <v>2</v>
      </c>
      <c r="E161" s="75"/>
      <c r="F161" s="75"/>
    </row>
    <row r="162" spans="1:7" x14ac:dyDescent="0.25">
      <c r="A162" s="102"/>
      <c r="B162" s="144" t="s">
        <v>361</v>
      </c>
      <c r="C162" s="78" t="s">
        <v>8</v>
      </c>
      <c r="D162" s="74">
        <v>1</v>
      </c>
      <c r="E162" s="75"/>
      <c r="F162" s="75"/>
    </row>
    <row r="163" spans="1:7" x14ac:dyDescent="0.25">
      <c r="A163" s="102"/>
      <c r="B163" s="144" t="s">
        <v>362</v>
      </c>
      <c r="C163" s="78" t="s">
        <v>8</v>
      </c>
      <c r="D163" s="73">
        <v>1</v>
      </c>
      <c r="E163" s="74"/>
      <c r="F163" s="75"/>
    </row>
    <row r="164" spans="1:7" x14ac:dyDescent="0.25">
      <c r="A164" s="102"/>
      <c r="B164" s="144" t="s">
        <v>363</v>
      </c>
      <c r="C164" s="78" t="s">
        <v>8</v>
      </c>
      <c r="D164" s="73">
        <v>2</v>
      </c>
      <c r="E164" s="74"/>
      <c r="F164" s="75"/>
    </row>
    <row r="165" spans="1:7" x14ac:dyDescent="0.25">
      <c r="A165" s="102"/>
      <c r="B165" s="144"/>
      <c r="C165" s="78"/>
      <c r="D165" s="73"/>
      <c r="E165" s="74"/>
      <c r="F165" s="75"/>
    </row>
    <row r="166" spans="1:7" x14ac:dyDescent="0.25">
      <c r="A166" s="147"/>
      <c r="B166" s="106" t="s">
        <v>364</v>
      </c>
      <c r="C166" s="78"/>
      <c r="D166" s="73"/>
      <c r="E166" s="104"/>
      <c r="F166" s="75"/>
      <c r="G166" s="148"/>
    </row>
    <row r="167" spans="1:7" x14ac:dyDescent="0.25">
      <c r="A167" s="147"/>
      <c r="B167" s="106" t="s">
        <v>353</v>
      </c>
      <c r="C167" s="78" t="s">
        <v>8</v>
      </c>
      <c r="D167" s="73">
        <v>1</v>
      </c>
      <c r="E167" s="104"/>
      <c r="F167" s="75"/>
      <c r="G167" s="148"/>
    </row>
    <row r="168" spans="1:7" x14ac:dyDescent="0.25">
      <c r="A168" s="147"/>
      <c r="B168" s="106" t="s">
        <v>374</v>
      </c>
      <c r="C168" s="78" t="s">
        <v>8</v>
      </c>
      <c r="D168" s="73">
        <v>1</v>
      </c>
      <c r="E168" s="104"/>
      <c r="F168" s="75"/>
      <c r="G168" s="148"/>
    </row>
    <row r="169" spans="1:7" x14ac:dyDescent="0.25">
      <c r="A169" s="147"/>
      <c r="B169" s="106" t="s">
        <v>365</v>
      </c>
      <c r="C169" s="78" t="s">
        <v>8</v>
      </c>
      <c r="D169" s="73">
        <v>1</v>
      </c>
      <c r="E169" s="104"/>
      <c r="F169" s="75"/>
      <c r="G169" s="148"/>
    </row>
    <row r="170" spans="1:7" x14ac:dyDescent="0.25">
      <c r="A170" s="147"/>
      <c r="B170" s="106"/>
      <c r="C170" s="78"/>
      <c r="D170" s="73"/>
      <c r="E170" s="104"/>
      <c r="F170" s="75"/>
      <c r="G170" s="148"/>
    </row>
    <row r="171" spans="1:7" x14ac:dyDescent="0.25">
      <c r="A171" s="147"/>
      <c r="B171" s="106" t="s">
        <v>366</v>
      </c>
      <c r="C171" s="78"/>
      <c r="D171" s="73"/>
      <c r="E171" s="104"/>
      <c r="F171" s="75"/>
      <c r="G171" s="148"/>
    </row>
    <row r="172" spans="1:7" x14ac:dyDescent="0.25">
      <c r="A172" s="147"/>
      <c r="B172" s="106" t="s">
        <v>373</v>
      </c>
      <c r="C172" s="78" t="s">
        <v>8</v>
      </c>
      <c r="D172" s="73">
        <v>1</v>
      </c>
      <c r="E172" s="104"/>
      <c r="F172" s="75"/>
      <c r="G172" s="148"/>
    </row>
    <row r="173" spans="1:7" x14ac:dyDescent="0.25">
      <c r="A173" s="147"/>
      <c r="B173" s="106" t="s">
        <v>367</v>
      </c>
      <c r="C173" s="78" t="s">
        <v>8</v>
      </c>
      <c r="D173" s="73">
        <v>1</v>
      </c>
      <c r="E173" s="104"/>
      <c r="F173" s="75"/>
      <c r="G173" s="148"/>
    </row>
    <row r="174" spans="1:7" x14ac:dyDescent="0.25">
      <c r="A174" s="147"/>
      <c r="B174" s="106" t="s">
        <v>356</v>
      </c>
      <c r="C174" s="78" t="s">
        <v>8</v>
      </c>
      <c r="D174" s="73">
        <v>1</v>
      </c>
      <c r="E174" s="104"/>
      <c r="F174" s="75"/>
      <c r="G174" s="149"/>
    </row>
    <row r="175" spans="1:7" x14ac:dyDescent="0.25">
      <c r="A175" s="147"/>
      <c r="B175" s="106" t="s">
        <v>372</v>
      </c>
      <c r="C175" s="78" t="s">
        <v>8</v>
      </c>
      <c r="D175" s="73">
        <v>1</v>
      </c>
      <c r="E175" s="104"/>
      <c r="F175" s="75"/>
      <c r="G175" s="149"/>
    </row>
    <row r="176" spans="1:7" ht="13.8" thickBot="1" x14ac:dyDescent="0.3">
      <c r="A176" s="102"/>
      <c r="B176" s="18"/>
      <c r="C176" s="78"/>
      <c r="D176" s="73"/>
      <c r="E176" s="74"/>
      <c r="F176" s="75"/>
    </row>
    <row r="177" spans="1:6" ht="14.4" thickTop="1" thickBot="1" x14ac:dyDescent="0.3">
      <c r="A177" s="125" t="s">
        <v>56</v>
      </c>
      <c r="B177" s="25" t="s">
        <v>15</v>
      </c>
      <c r="C177" s="26"/>
      <c r="D177" s="26"/>
      <c r="E177" s="26"/>
      <c r="F177" s="88"/>
    </row>
    <row r="178" spans="1:6" ht="13.8" thickTop="1" x14ac:dyDescent="0.25">
      <c r="A178" s="207" t="s">
        <v>61</v>
      </c>
      <c r="B178" s="257" t="s">
        <v>96</v>
      </c>
      <c r="C178" s="211"/>
      <c r="D178" s="212"/>
      <c r="E178" s="212"/>
      <c r="F178" s="213"/>
    </row>
    <row r="179" spans="1:6" ht="13.8" thickBot="1" x14ac:dyDescent="0.3">
      <c r="A179" s="220"/>
      <c r="B179" s="258"/>
      <c r="C179" s="222"/>
      <c r="D179" s="223"/>
      <c r="E179" s="223"/>
      <c r="F179" s="224"/>
    </row>
    <row r="180" spans="1:6" ht="40.5" customHeight="1" x14ac:dyDescent="0.25">
      <c r="A180" s="102">
        <v>1</v>
      </c>
      <c r="B180" s="18" t="s">
        <v>377</v>
      </c>
      <c r="C180" s="78" t="s">
        <v>8</v>
      </c>
      <c r="D180" s="73">
        <v>70</v>
      </c>
      <c r="E180" s="105"/>
      <c r="F180" s="75"/>
    </row>
    <row r="181" spans="1:6" x14ac:dyDescent="0.25">
      <c r="A181" s="102"/>
      <c r="B181" s="18"/>
      <c r="C181" s="78"/>
      <c r="D181" s="73"/>
      <c r="E181" s="74"/>
      <c r="F181" s="75"/>
    </row>
    <row r="182" spans="1:6" ht="52.5" customHeight="1" x14ac:dyDescent="0.25">
      <c r="A182" s="102">
        <v>2</v>
      </c>
      <c r="B182" s="18" t="s">
        <v>378</v>
      </c>
      <c r="C182" s="78" t="s">
        <v>8</v>
      </c>
      <c r="D182" s="73">
        <v>10</v>
      </c>
      <c r="E182" s="105"/>
      <c r="F182" s="75"/>
    </row>
    <row r="183" spans="1:6" x14ac:dyDescent="0.25">
      <c r="A183" s="102"/>
      <c r="B183" s="18"/>
      <c r="C183" s="78"/>
      <c r="D183" s="73"/>
      <c r="E183" s="74"/>
      <c r="F183" s="75"/>
    </row>
    <row r="184" spans="1:6" ht="53.25" customHeight="1" x14ac:dyDescent="0.25">
      <c r="A184" s="102">
        <v>3</v>
      </c>
      <c r="B184" s="18" t="s">
        <v>379</v>
      </c>
      <c r="C184" s="78" t="s">
        <v>8</v>
      </c>
      <c r="D184" s="73">
        <v>1</v>
      </c>
      <c r="E184" s="105"/>
      <c r="F184" s="75"/>
    </row>
    <row r="185" spans="1:6" ht="13.8" thickBot="1" x14ac:dyDescent="0.3">
      <c r="A185" s="102"/>
      <c r="B185" s="18"/>
      <c r="C185" s="78"/>
      <c r="D185" s="73"/>
      <c r="E185" s="74"/>
      <c r="F185" s="75"/>
    </row>
    <row r="186" spans="1:6" ht="14.4" thickTop="1" thickBot="1" x14ac:dyDescent="0.3">
      <c r="A186" s="125" t="s">
        <v>61</v>
      </c>
      <c r="B186" s="25" t="s">
        <v>502</v>
      </c>
      <c r="C186" s="26"/>
      <c r="D186" s="26"/>
      <c r="E186" s="26"/>
      <c r="F186" s="88"/>
    </row>
    <row r="187" spans="1:6" ht="13.8" thickTop="1" x14ac:dyDescent="0.25"/>
    <row r="191" spans="1:6" ht="13.8" thickBot="1" x14ac:dyDescent="0.3">
      <c r="A191" s="261" t="s">
        <v>13</v>
      </c>
      <c r="B191" s="261"/>
      <c r="C191" s="261"/>
      <c r="D191" s="261"/>
      <c r="E191" s="261"/>
      <c r="F191" s="127"/>
    </row>
    <row r="192" spans="1:6" ht="13.8" thickTop="1" x14ac:dyDescent="0.25">
      <c r="A192" s="128" t="s">
        <v>7</v>
      </c>
      <c r="B192" s="158" t="s">
        <v>30</v>
      </c>
      <c r="C192" s="130"/>
      <c r="D192" s="131"/>
      <c r="E192" s="132"/>
      <c r="F192" s="133"/>
    </row>
    <row r="193" spans="1:6" x14ac:dyDescent="0.25">
      <c r="A193" s="134"/>
      <c r="B193" s="135"/>
      <c r="C193" s="19"/>
      <c r="D193" s="73"/>
      <c r="E193" s="136"/>
      <c r="F193" s="137"/>
    </row>
    <row r="194" spans="1:6" x14ac:dyDescent="0.25">
      <c r="A194" s="134" t="s">
        <v>29</v>
      </c>
      <c r="B194" s="138" t="s">
        <v>37</v>
      </c>
      <c r="C194" s="19"/>
      <c r="D194" s="73"/>
      <c r="E194" s="136"/>
      <c r="F194" s="137"/>
    </row>
    <row r="195" spans="1:6" x14ac:dyDescent="0.25">
      <c r="A195" s="134"/>
      <c r="B195" s="135"/>
      <c r="C195" s="19"/>
      <c r="D195" s="73"/>
      <c r="E195" s="136"/>
      <c r="F195" s="137"/>
    </row>
    <row r="196" spans="1:6" x14ac:dyDescent="0.25">
      <c r="A196" s="134" t="s">
        <v>36</v>
      </c>
      <c r="B196" s="138" t="s">
        <v>60</v>
      </c>
      <c r="C196" s="19"/>
      <c r="D196" s="73"/>
      <c r="E196" s="136"/>
      <c r="F196" s="137"/>
    </row>
    <row r="197" spans="1:6" x14ac:dyDescent="0.25">
      <c r="A197" s="134"/>
      <c r="B197" s="135"/>
      <c r="C197" s="19"/>
      <c r="D197" s="73"/>
      <c r="E197" s="136"/>
      <c r="F197" s="137"/>
    </row>
    <row r="198" spans="1:6" x14ac:dyDescent="0.25">
      <c r="A198" s="134" t="s">
        <v>51</v>
      </c>
      <c r="B198" s="138" t="s">
        <v>58</v>
      </c>
      <c r="C198" s="19"/>
      <c r="D198" s="73"/>
      <c r="E198" s="136"/>
      <c r="F198" s="137"/>
    </row>
    <row r="199" spans="1:6" x14ac:dyDescent="0.25">
      <c r="A199" s="134"/>
      <c r="B199" s="135"/>
      <c r="C199" s="19"/>
      <c r="D199" s="73"/>
      <c r="E199" s="136"/>
      <c r="F199" s="137"/>
    </row>
    <row r="200" spans="1:6" x14ac:dyDescent="0.25">
      <c r="A200" s="134" t="s">
        <v>56</v>
      </c>
      <c r="B200" s="138" t="s">
        <v>280</v>
      </c>
      <c r="C200" s="19"/>
      <c r="D200" s="73"/>
      <c r="E200" s="136"/>
      <c r="F200" s="137"/>
    </row>
    <row r="201" spans="1:6" x14ac:dyDescent="0.25">
      <c r="A201" s="134"/>
      <c r="B201" s="135"/>
      <c r="C201" s="19"/>
      <c r="D201" s="73"/>
      <c r="E201" s="136"/>
      <c r="F201" s="137"/>
    </row>
    <row r="202" spans="1:6" x14ac:dyDescent="0.25">
      <c r="A202" s="134" t="s">
        <v>61</v>
      </c>
      <c r="B202" s="138" t="s">
        <v>96</v>
      </c>
      <c r="C202" s="19"/>
      <c r="D202" s="73"/>
      <c r="E202" s="136"/>
      <c r="F202" s="137"/>
    </row>
    <row r="203" spans="1:6" ht="13.8" thickBot="1" x14ac:dyDescent="0.3">
      <c r="A203" s="134"/>
      <c r="B203" s="135"/>
      <c r="C203" s="19"/>
      <c r="D203" s="73"/>
      <c r="E203" s="136"/>
      <c r="F203" s="137"/>
    </row>
    <row r="204" spans="1:6" ht="14.4" thickTop="1" thickBot="1" x14ac:dyDescent="0.3">
      <c r="A204" s="139" t="s">
        <v>14</v>
      </c>
      <c r="B204" s="140"/>
      <c r="C204" s="26"/>
      <c r="D204" s="26"/>
      <c r="E204" s="141"/>
      <c r="F204" s="142"/>
    </row>
    <row r="205" spans="1:6" ht="13.8" thickTop="1" x14ac:dyDescent="0.25"/>
  </sheetData>
  <mergeCells count="21">
    <mergeCell ref="A1:F1"/>
    <mergeCell ref="A2:F2"/>
    <mergeCell ref="A6:A7"/>
    <mergeCell ref="B6:B7"/>
    <mergeCell ref="C6:F7"/>
    <mergeCell ref="A35:A36"/>
    <mergeCell ref="B35:B36"/>
    <mergeCell ref="C35:F36"/>
    <mergeCell ref="A11:A12"/>
    <mergeCell ref="B11:B12"/>
    <mergeCell ref="C11:F12"/>
    <mergeCell ref="A191:E191"/>
    <mergeCell ref="A178:A179"/>
    <mergeCell ref="B178:B179"/>
    <mergeCell ref="C178:F179"/>
    <mergeCell ref="A66:A67"/>
    <mergeCell ref="B66:B67"/>
    <mergeCell ref="C66:F67"/>
    <mergeCell ref="A78:A79"/>
    <mergeCell ref="B78:B79"/>
    <mergeCell ref="C78:F79"/>
  </mergeCells>
  <pageMargins left="0.7" right="0.7" top="0.75" bottom="0.75" header="0.3" footer="0.3"/>
  <pageSetup scale="81" orientation="portrait" r:id="rId1"/>
  <rowBreaks count="5" manualBreakCount="5">
    <brk id="46" max="5" man="1"/>
    <brk id="77" max="3" man="1"/>
    <brk id="128" max="5" man="1"/>
    <brk id="176" max="5" man="1"/>
    <brk id="18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12CAC-49B2-4572-B47E-BC4FA518F34C}">
  <dimension ref="A1:F88"/>
  <sheetViews>
    <sheetView view="pageBreakPreview" topLeftCell="A47" zoomScaleNormal="100" zoomScaleSheetLayoutView="100" workbookViewId="0">
      <selection activeCell="J50" sqref="J50"/>
    </sheetView>
  </sheetViews>
  <sheetFormatPr defaultColWidth="8.88671875" defaultRowHeight="13.2" x14ac:dyDescent="0.25"/>
  <cols>
    <col min="1" max="1" width="8.88671875" style="119" customWidth="1"/>
    <col min="2" max="2" width="40.88671875" style="119" customWidth="1"/>
    <col min="3" max="3" width="9.5546875" style="119" customWidth="1"/>
    <col min="4" max="4" width="9.6640625" style="119" bestFit="1" customWidth="1"/>
    <col min="5" max="5" width="11.88671875" style="119" bestFit="1" customWidth="1"/>
    <col min="6" max="6" width="16.109375" style="119" bestFit="1" customWidth="1"/>
    <col min="7" max="16384" width="8.88671875" style="119"/>
  </cols>
  <sheetData>
    <row r="1" spans="1:6" x14ac:dyDescent="0.25">
      <c r="A1" s="227"/>
      <c r="B1" s="228"/>
      <c r="C1" s="228"/>
      <c r="D1" s="228"/>
      <c r="E1" s="228"/>
      <c r="F1" s="229"/>
    </row>
    <row r="2" spans="1:6" ht="33.6" customHeight="1" thickBot="1" x14ac:dyDescent="0.3">
      <c r="A2" s="230" t="s">
        <v>467</v>
      </c>
      <c r="B2" s="231"/>
      <c r="C2" s="231"/>
      <c r="D2" s="231"/>
      <c r="E2" s="231"/>
      <c r="F2" s="232"/>
    </row>
    <row r="3" spans="1:6" ht="27" thickBot="1" x14ac:dyDescent="0.3">
      <c r="A3" s="112" t="s">
        <v>0</v>
      </c>
      <c r="B3" s="112" t="s">
        <v>1</v>
      </c>
      <c r="C3" s="113" t="s">
        <v>2</v>
      </c>
      <c r="D3" s="114" t="s">
        <v>3</v>
      </c>
      <c r="E3" s="115" t="s">
        <v>4</v>
      </c>
      <c r="F3" s="116" t="s">
        <v>5</v>
      </c>
    </row>
    <row r="4" spans="1:6" x14ac:dyDescent="0.25">
      <c r="A4" s="117"/>
      <c r="B4" s="118"/>
      <c r="D4" s="120"/>
      <c r="E4" s="121"/>
      <c r="F4" s="122"/>
    </row>
    <row r="5" spans="1:6" ht="13.8" thickBot="1" x14ac:dyDescent="0.3">
      <c r="A5" s="150"/>
      <c r="B5" s="151"/>
      <c r="C5" s="152"/>
      <c r="D5" s="153"/>
      <c r="E5" s="154"/>
      <c r="F5" s="155"/>
    </row>
    <row r="6" spans="1:6" x14ac:dyDescent="0.25">
      <c r="A6" s="207" t="s">
        <v>7</v>
      </c>
      <c r="B6" s="257" t="s">
        <v>385</v>
      </c>
      <c r="C6" s="211"/>
      <c r="D6" s="212"/>
      <c r="E6" s="212"/>
      <c r="F6" s="213"/>
    </row>
    <row r="7" spans="1:6" ht="13.8" thickBot="1" x14ac:dyDescent="0.3">
      <c r="A7" s="220"/>
      <c r="B7" s="258"/>
      <c r="C7" s="222"/>
      <c r="D7" s="223"/>
      <c r="E7" s="223"/>
      <c r="F7" s="224"/>
    </row>
    <row r="8" spans="1:6" ht="94.8" x14ac:dyDescent="0.25">
      <c r="A8" s="102">
        <v>1</v>
      </c>
      <c r="B8" s="18" t="s">
        <v>386</v>
      </c>
      <c r="C8" s="78" t="s">
        <v>27</v>
      </c>
      <c r="D8" s="73">
        <v>41</v>
      </c>
      <c r="E8" s="74"/>
      <c r="F8" s="75"/>
    </row>
    <row r="9" spans="1:6" x14ac:dyDescent="0.25">
      <c r="A9" s="102"/>
      <c r="B9" s="19"/>
      <c r="C9" s="78"/>
      <c r="D9" s="73"/>
      <c r="E9" s="20"/>
      <c r="F9" s="21"/>
    </row>
    <row r="10" spans="1:6" ht="94.8" x14ac:dyDescent="0.25">
      <c r="A10" s="159">
        <v>2</v>
      </c>
      <c r="B10" s="23" t="s">
        <v>387</v>
      </c>
      <c r="C10" s="160" t="s">
        <v>27</v>
      </c>
      <c r="D10" s="161">
        <v>300</v>
      </c>
      <c r="E10" s="162"/>
      <c r="F10" s="163"/>
    </row>
    <row r="11" spans="1:6" ht="13.8" thickBot="1" x14ac:dyDescent="0.3">
      <c r="A11" s="156"/>
      <c r="B11" s="92"/>
      <c r="C11" s="82"/>
      <c r="D11" s="93"/>
      <c r="E11" s="83"/>
      <c r="F11" s="84"/>
    </row>
    <row r="12" spans="1:6" ht="14.4" thickTop="1" thickBot="1" x14ac:dyDescent="0.3">
      <c r="A12" s="125" t="s">
        <v>7</v>
      </c>
      <c r="B12" s="25" t="s">
        <v>385</v>
      </c>
      <c r="C12" s="26"/>
      <c r="D12" s="26"/>
      <c r="E12" s="26"/>
      <c r="F12" s="88"/>
    </row>
    <row r="13" spans="1:6" ht="13.8" thickTop="1" x14ac:dyDescent="0.25">
      <c r="A13" s="207" t="s">
        <v>29</v>
      </c>
      <c r="B13" s="257" t="s">
        <v>37</v>
      </c>
      <c r="C13" s="211"/>
      <c r="D13" s="212"/>
      <c r="E13" s="212"/>
      <c r="F13" s="213"/>
    </row>
    <row r="14" spans="1:6" ht="13.8" thickBot="1" x14ac:dyDescent="0.3">
      <c r="A14" s="220"/>
      <c r="B14" s="258"/>
      <c r="C14" s="222"/>
      <c r="D14" s="223"/>
      <c r="E14" s="223"/>
      <c r="F14" s="224"/>
    </row>
    <row r="15" spans="1:6" ht="134.4" customHeight="1" x14ac:dyDescent="0.25">
      <c r="A15" s="102">
        <v>1</v>
      </c>
      <c r="B15" s="18" t="s">
        <v>388</v>
      </c>
      <c r="C15" s="78" t="s">
        <v>32</v>
      </c>
      <c r="D15" s="73">
        <v>43</v>
      </c>
      <c r="E15" s="74"/>
      <c r="F15" s="75"/>
    </row>
    <row r="16" spans="1:6" x14ac:dyDescent="0.25">
      <c r="A16" s="102"/>
      <c r="B16" s="18"/>
      <c r="C16" s="78"/>
      <c r="D16" s="73"/>
      <c r="E16" s="74"/>
      <c r="F16" s="75"/>
    </row>
    <row r="17" spans="1:6" ht="96.6" customHeight="1" x14ac:dyDescent="0.25">
      <c r="A17" s="102">
        <v>2</v>
      </c>
      <c r="B17" s="22" t="s">
        <v>389</v>
      </c>
      <c r="C17" s="78" t="s">
        <v>27</v>
      </c>
      <c r="D17" s="73">
        <v>100</v>
      </c>
      <c r="E17" s="74"/>
      <c r="F17" s="75"/>
    </row>
    <row r="18" spans="1:6" x14ac:dyDescent="0.25">
      <c r="A18" s="102"/>
      <c r="B18" s="18"/>
      <c r="C18" s="78"/>
      <c r="D18" s="73"/>
      <c r="E18" s="74"/>
      <c r="F18" s="75"/>
    </row>
    <row r="19" spans="1:6" ht="54" customHeight="1" x14ac:dyDescent="0.25">
      <c r="A19" s="102">
        <v>3</v>
      </c>
      <c r="B19" s="18" t="s">
        <v>390</v>
      </c>
      <c r="C19" s="78" t="s">
        <v>32</v>
      </c>
      <c r="D19" s="73">
        <v>31</v>
      </c>
      <c r="E19" s="74"/>
      <c r="F19" s="75"/>
    </row>
    <row r="20" spans="1:6" x14ac:dyDescent="0.25">
      <c r="A20" s="102"/>
      <c r="B20" s="18"/>
      <c r="C20" s="78"/>
      <c r="D20" s="73"/>
      <c r="E20" s="74"/>
      <c r="F20" s="75"/>
    </row>
    <row r="21" spans="1:6" ht="55.2" x14ac:dyDescent="0.25">
      <c r="A21" s="102">
        <v>4</v>
      </c>
      <c r="B21" s="22" t="s">
        <v>391</v>
      </c>
      <c r="C21" s="78" t="s">
        <v>32</v>
      </c>
      <c r="D21" s="73">
        <v>37.599999999999994</v>
      </c>
      <c r="E21" s="74"/>
      <c r="F21" s="75"/>
    </row>
    <row r="22" spans="1:6" ht="13.8" thickBot="1" x14ac:dyDescent="0.3">
      <c r="A22" s="102"/>
      <c r="B22" s="19"/>
      <c r="C22" s="78"/>
      <c r="D22" s="73"/>
      <c r="E22" s="20"/>
      <c r="F22" s="21"/>
    </row>
    <row r="23" spans="1:6" ht="14.4" thickTop="1" thickBot="1" x14ac:dyDescent="0.3">
      <c r="A23" s="125" t="s">
        <v>29</v>
      </c>
      <c r="B23" s="25" t="s">
        <v>50</v>
      </c>
      <c r="C23" s="26"/>
      <c r="D23" s="26"/>
      <c r="E23" s="26"/>
      <c r="F23" s="88"/>
    </row>
    <row r="24" spans="1:6" ht="13.8" thickTop="1" x14ac:dyDescent="0.25">
      <c r="A24" s="207" t="s">
        <v>36</v>
      </c>
      <c r="B24" s="257" t="s">
        <v>392</v>
      </c>
      <c r="C24" s="211"/>
      <c r="D24" s="212"/>
      <c r="E24" s="212"/>
      <c r="F24" s="213"/>
    </row>
    <row r="25" spans="1:6" ht="13.8" thickBot="1" x14ac:dyDescent="0.3">
      <c r="A25" s="220"/>
      <c r="B25" s="258"/>
      <c r="C25" s="222"/>
      <c r="D25" s="223"/>
      <c r="E25" s="223"/>
      <c r="F25" s="224"/>
    </row>
    <row r="26" spans="1:6" ht="144.6" customHeight="1" x14ac:dyDescent="0.25">
      <c r="A26" s="102">
        <v>1</v>
      </c>
      <c r="B26" s="18" t="s">
        <v>394</v>
      </c>
      <c r="C26" s="78" t="s">
        <v>32</v>
      </c>
      <c r="D26" s="73">
        <v>9.5</v>
      </c>
      <c r="E26" s="74"/>
      <c r="F26" s="75"/>
    </row>
    <row r="27" spans="1:6" x14ac:dyDescent="0.25">
      <c r="A27" s="102"/>
      <c r="B27" s="18"/>
      <c r="C27" s="78"/>
      <c r="D27" s="73"/>
      <c r="E27" s="74"/>
      <c r="F27" s="75"/>
    </row>
    <row r="28" spans="1:6" ht="42" x14ac:dyDescent="0.25">
      <c r="A28" s="102">
        <v>2</v>
      </c>
      <c r="B28" s="18" t="s">
        <v>503</v>
      </c>
      <c r="C28" s="78" t="s">
        <v>27</v>
      </c>
      <c r="D28" s="73">
        <v>31.6</v>
      </c>
      <c r="E28" s="74"/>
      <c r="F28" s="75"/>
    </row>
    <row r="29" spans="1:6" ht="13.8" thickBot="1" x14ac:dyDescent="0.3">
      <c r="A29" s="102"/>
      <c r="B29" s="18"/>
      <c r="C29" s="78"/>
      <c r="D29" s="73"/>
      <c r="E29" s="74"/>
      <c r="F29" s="75"/>
    </row>
    <row r="30" spans="1:6" ht="14.4" thickTop="1" thickBot="1" x14ac:dyDescent="0.3">
      <c r="A30" s="125" t="s">
        <v>36</v>
      </c>
      <c r="B30" s="25" t="s">
        <v>393</v>
      </c>
      <c r="C30" s="26"/>
      <c r="D30" s="26"/>
      <c r="E30" s="26"/>
      <c r="F30" s="88"/>
    </row>
    <row r="31" spans="1:6" ht="13.8" thickTop="1" x14ac:dyDescent="0.25">
      <c r="A31" s="207" t="s">
        <v>51</v>
      </c>
      <c r="B31" s="257" t="s">
        <v>58</v>
      </c>
      <c r="C31" s="211"/>
      <c r="D31" s="212"/>
      <c r="E31" s="212"/>
      <c r="F31" s="213"/>
    </row>
    <row r="32" spans="1:6" ht="13.8" thickBot="1" x14ac:dyDescent="0.3">
      <c r="A32" s="220"/>
      <c r="B32" s="258"/>
      <c r="C32" s="222"/>
      <c r="D32" s="223"/>
      <c r="E32" s="223"/>
      <c r="F32" s="224"/>
    </row>
    <row r="33" spans="1:6" ht="52.5" customHeight="1" x14ac:dyDescent="0.25">
      <c r="A33" s="102">
        <v>1</v>
      </c>
      <c r="B33" s="18" t="s">
        <v>395</v>
      </c>
      <c r="C33" s="78" t="s">
        <v>57</v>
      </c>
      <c r="D33" s="73">
        <v>1029</v>
      </c>
      <c r="E33" s="74"/>
      <c r="F33" s="75"/>
    </row>
    <row r="34" spans="1:6" ht="13.8" thickBot="1" x14ac:dyDescent="0.3">
      <c r="A34" s="102"/>
      <c r="B34" s="18"/>
      <c r="C34" s="78"/>
      <c r="D34" s="73"/>
      <c r="E34" s="74"/>
      <c r="F34" s="75"/>
    </row>
    <row r="35" spans="1:6" ht="14.4" thickTop="1" thickBot="1" x14ac:dyDescent="0.3">
      <c r="A35" s="125" t="s">
        <v>51</v>
      </c>
      <c r="B35" s="25" t="s">
        <v>59</v>
      </c>
      <c r="C35" s="26"/>
      <c r="D35" s="26"/>
      <c r="E35" s="26"/>
      <c r="F35" s="88"/>
    </row>
    <row r="36" spans="1:6" ht="13.8" thickTop="1" x14ac:dyDescent="0.25">
      <c r="A36" s="207" t="s">
        <v>56</v>
      </c>
      <c r="B36" s="257" t="s">
        <v>9</v>
      </c>
      <c r="C36" s="211"/>
      <c r="D36" s="212"/>
      <c r="E36" s="212"/>
      <c r="F36" s="213"/>
    </row>
    <row r="37" spans="1:6" ht="13.8" thickBot="1" x14ac:dyDescent="0.3">
      <c r="A37" s="220"/>
      <c r="B37" s="258"/>
      <c r="C37" s="222"/>
      <c r="D37" s="223"/>
      <c r="E37" s="223"/>
      <c r="F37" s="224"/>
    </row>
    <row r="38" spans="1:6" ht="325.95" customHeight="1" x14ac:dyDescent="0.25">
      <c r="A38" s="102">
        <v>1</v>
      </c>
      <c r="B38" s="18" t="s">
        <v>396</v>
      </c>
      <c r="C38" s="78"/>
      <c r="D38" s="73"/>
      <c r="E38" s="74"/>
      <c r="F38" s="75"/>
    </row>
    <row r="39" spans="1:6" ht="145.94999999999999" customHeight="1" x14ac:dyDescent="0.25">
      <c r="A39" s="102"/>
      <c r="B39" s="18" t="s">
        <v>397</v>
      </c>
      <c r="C39" s="78" t="s">
        <v>85</v>
      </c>
      <c r="D39" s="73">
        <v>1</v>
      </c>
      <c r="E39" s="74"/>
      <c r="F39" s="75"/>
    </row>
    <row r="40" spans="1:6" x14ac:dyDescent="0.25">
      <c r="A40" s="102"/>
      <c r="B40" s="144"/>
      <c r="C40" s="78"/>
      <c r="D40" s="73"/>
      <c r="E40" s="74"/>
      <c r="F40" s="75"/>
    </row>
    <row r="41" spans="1:6" ht="90.6" customHeight="1" x14ac:dyDescent="0.25">
      <c r="A41" s="102">
        <v>2</v>
      </c>
      <c r="B41" s="18" t="s">
        <v>398</v>
      </c>
      <c r="C41" s="78" t="s">
        <v>28</v>
      </c>
      <c r="D41" s="73">
        <v>8</v>
      </c>
      <c r="E41" s="74"/>
      <c r="F41" s="75"/>
    </row>
    <row r="42" spans="1:6" ht="13.8" thickBot="1" x14ac:dyDescent="0.3">
      <c r="A42" s="102"/>
      <c r="B42" s="18"/>
      <c r="C42" s="78"/>
      <c r="D42" s="73"/>
      <c r="E42" s="74"/>
      <c r="F42" s="75"/>
    </row>
    <row r="43" spans="1:6" ht="14.4" thickTop="1" thickBot="1" x14ac:dyDescent="0.3">
      <c r="A43" s="125" t="s">
        <v>56</v>
      </c>
      <c r="B43" s="25" t="s">
        <v>15</v>
      </c>
      <c r="C43" s="26"/>
      <c r="D43" s="26"/>
      <c r="E43" s="26"/>
      <c r="F43" s="88"/>
    </row>
    <row r="44" spans="1:6" ht="13.8" thickTop="1" x14ac:dyDescent="0.25">
      <c r="A44" s="207" t="s">
        <v>61</v>
      </c>
      <c r="B44" s="257" t="s">
        <v>97</v>
      </c>
      <c r="C44" s="211"/>
      <c r="D44" s="212"/>
      <c r="E44" s="212"/>
      <c r="F44" s="213"/>
    </row>
    <row r="45" spans="1:6" ht="13.8" thickBot="1" x14ac:dyDescent="0.3">
      <c r="A45" s="220"/>
      <c r="B45" s="258"/>
      <c r="C45" s="222"/>
      <c r="D45" s="223"/>
      <c r="E45" s="223"/>
      <c r="F45" s="224"/>
    </row>
    <row r="46" spans="1:6" ht="93.75" customHeight="1" x14ac:dyDescent="0.25">
      <c r="A46" s="102">
        <v>1</v>
      </c>
      <c r="B46" s="18" t="s">
        <v>399</v>
      </c>
      <c r="C46" s="78" t="s">
        <v>8</v>
      </c>
      <c r="D46" s="73">
        <v>20</v>
      </c>
      <c r="E46" s="105"/>
      <c r="F46" s="75"/>
    </row>
    <row r="47" spans="1:6" x14ac:dyDescent="0.25">
      <c r="A47" s="102"/>
      <c r="B47" s="18"/>
      <c r="C47" s="78"/>
      <c r="D47" s="73"/>
      <c r="E47" s="74"/>
      <c r="F47" s="75"/>
    </row>
    <row r="48" spans="1:6" ht="121.2" customHeight="1" x14ac:dyDescent="0.25">
      <c r="A48" s="102">
        <v>2</v>
      </c>
      <c r="B48" s="18" t="s">
        <v>400</v>
      </c>
      <c r="C48" s="78" t="s">
        <v>28</v>
      </c>
      <c r="D48" s="73">
        <v>7.5</v>
      </c>
      <c r="E48" s="74"/>
      <c r="F48" s="75"/>
    </row>
    <row r="49" spans="1:6" x14ac:dyDescent="0.25">
      <c r="A49" s="102"/>
      <c r="B49" s="18"/>
      <c r="C49" s="78"/>
      <c r="D49" s="73"/>
      <c r="E49" s="74"/>
      <c r="F49" s="75"/>
    </row>
    <row r="50" spans="1:6" ht="70.5" customHeight="1" x14ac:dyDescent="0.25">
      <c r="A50" s="102">
        <v>3</v>
      </c>
      <c r="B50" s="18" t="s">
        <v>469</v>
      </c>
      <c r="C50" s="78" t="s">
        <v>32</v>
      </c>
      <c r="D50" s="73">
        <v>250</v>
      </c>
      <c r="E50" s="105"/>
      <c r="F50" s="75"/>
    </row>
    <row r="51" spans="1:6" x14ac:dyDescent="0.25">
      <c r="A51" s="102"/>
      <c r="B51" s="18"/>
      <c r="C51" s="78"/>
      <c r="D51" s="73"/>
      <c r="E51" s="74"/>
      <c r="F51" s="75"/>
    </row>
    <row r="52" spans="1:6" ht="66" x14ac:dyDescent="0.25">
      <c r="A52" s="102">
        <v>4</v>
      </c>
      <c r="B52" s="18" t="s">
        <v>401</v>
      </c>
      <c r="C52" s="78" t="s">
        <v>85</v>
      </c>
      <c r="D52" s="73">
        <v>1</v>
      </c>
      <c r="E52" s="105"/>
      <c r="F52" s="75"/>
    </row>
    <row r="53" spans="1:6" x14ac:dyDescent="0.25">
      <c r="A53" s="102"/>
      <c r="B53" s="18"/>
      <c r="C53" s="78"/>
      <c r="D53" s="73"/>
      <c r="E53" s="74"/>
      <c r="F53" s="75"/>
    </row>
    <row r="54" spans="1:6" ht="175.2" customHeight="1" x14ac:dyDescent="0.25">
      <c r="A54" s="102">
        <v>5</v>
      </c>
      <c r="B54" s="18" t="s">
        <v>402</v>
      </c>
      <c r="C54" s="78" t="s">
        <v>85</v>
      </c>
      <c r="D54" s="73">
        <v>1</v>
      </c>
      <c r="E54" s="105"/>
      <c r="F54" s="75"/>
    </row>
    <row r="55" spans="1:6" ht="13.8" thickBot="1" x14ac:dyDescent="0.3">
      <c r="A55" s="102"/>
      <c r="B55" s="18"/>
      <c r="C55" s="78"/>
      <c r="D55" s="73"/>
      <c r="E55" s="74"/>
      <c r="F55" s="75"/>
    </row>
    <row r="56" spans="1:6" ht="14.4" thickTop="1" thickBot="1" x14ac:dyDescent="0.3">
      <c r="A56" s="125" t="s">
        <v>61</v>
      </c>
      <c r="B56" s="25" t="s">
        <v>98</v>
      </c>
      <c r="C56" s="26"/>
      <c r="D56" s="26"/>
      <c r="E56" s="26"/>
      <c r="F56" s="88"/>
    </row>
    <row r="57" spans="1:6" ht="13.8" thickTop="1" x14ac:dyDescent="0.25">
      <c r="A57" s="207" t="s">
        <v>66</v>
      </c>
      <c r="B57" s="209" t="s">
        <v>403</v>
      </c>
      <c r="C57" s="211"/>
      <c r="D57" s="212"/>
      <c r="E57" s="212"/>
      <c r="F57" s="213"/>
    </row>
    <row r="58" spans="1:6" ht="27" customHeight="1" thickBot="1" x14ac:dyDescent="0.3">
      <c r="A58" s="220"/>
      <c r="B58" s="258"/>
      <c r="C58" s="222"/>
      <c r="D58" s="223"/>
      <c r="E58" s="223"/>
      <c r="F58" s="224"/>
    </row>
    <row r="59" spans="1:6" ht="54" customHeight="1" x14ac:dyDescent="0.25">
      <c r="A59" s="102">
        <v>1</v>
      </c>
      <c r="B59" s="18" t="s">
        <v>404</v>
      </c>
      <c r="C59" s="78" t="s">
        <v>27</v>
      </c>
      <c r="D59" s="73">
        <v>300</v>
      </c>
      <c r="E59" s="105"/>
      <c r="F59" s="75"/>
    </row>
    <row r="60" spans="1:6" x14ac:dyDescent="0.25">
      <c r="A60" s="102"/>
      <c r="B60" s="18"/>
      <c r="C60" s="78"/>
      <c r="D60" s="73"/>
      <c r="E60" s="74"/>
      <c r="F60" s="75"/>
    </row>
    <row r="61" spans="1:6" ht="67.95" customHeight="1" x14ac:dyDescent="0.25">
      <c r="A61" s="102">
        <v>2</v>
      </c>
      <c r="B61" s="18" t="s">
        <v>408</v>
      </c>
      <c r="C61" s="78" t="s">
        <v>28</v>
      </c>
      <c r="D61" s="73">
        <v>70</v>
      </c>
      <c r="E61" s="74"/>
      <c r="F61" s="75"/>
    </row>
    <row r="62" spans="1:6" x14ac:dyDescent="0.25">
      <c r="A62" s="102"/>
      <c r="B62" s="18"/>
      <c r="C62" s="78"/>
      <c r="D62" s="73"/>
      <c r="E62" s="74"/>
      <c r="F62" s="75"/>
    </row>
    <row r="63" spans="1:6" ht="47.4" customHeight="1" x14ac:dyDescent="0.25">
      <c r="A63" s="102">
        <v>3</v>
      </c>
      <c r="B63" s="18" t="s">
        <v>406</v>
      </c>
      <c r="C63" s="78" t="s">
        <v>8</v>
      </c>
      <c r="D63" s="73">
        <v>1</v>
      </c>
      <c r="E63" s="105"/>
      <c r="F63" s="75"/>
    </row>
    <row r="64" spans="1:6" x14ac:dyDescent="0.25">
      <c r="A64" s="102"/>
      <c r="B64" s="18"/>
      <c r="C64" s="78"/>
      <c r="D64" s="73"/>
      <c r="E64" s="74"/>
      <c r="F64" s="75"/>
    </row>
    <row r="65" spans="1:6" ht="39.6" x14ac:dyDescent="0.25">
      <c r="A65" s="102">
        <v>4</v>
      </c>
      <c r="B65" s="18" t="s">
        <v>407</v>
      </c>
      <c r="C65" s="78" t="s">
        <v>8</v>
      </c>
      <c r="D65" s="73">
        <v>1</v>
      </c>
      <c r="E65" s="105"/>
      <c r="F65" s="75"/>
    </row>
    <row r="66" spans="1:6" ht="13.8" thickBot="1" x14ac:dyDescent="0.3">
      <c r="A66" s="102"/>
      <c r="B66" s="18"/>
      <c r="C66" s="78"/>
      <c r="D66" s="73"/>
      <c r="E66" s="74"/>
      <c r="F66" s="75"/>
    </row>
    <row r="67" spans="1:6" ht="14.4" thickTop="1" thickBot="1" x14ac:dyDescent="0.3">
      <c r="A67" s="125" t="s">
        <v>66</v>
      </c>
      <c r="B67" s="25" t="s">
        <v>405</v>
      </c>
      <c r="C67" s="26"/>
      <c r="D67" s="26"/>
      <c r="E67" s="26"/>
      <c r="F67" s="88"/>
    </row>
    <row r="68" spans="1:6" ht="13.8" thickTop="1" x14ac:dyDescent="0.25"/>
    <row r="72" spans="1:6" ht="13.8" thickBot="1" x14ac:dyDescent="0.3">
      <c r="A72" s="261" t="s">
        <v>13</v>
      </c>
      <c r="B72" s="261"/>
      <c r="C72" s="261"/>
      <c r="D72" s="261"/>
      <c r="E72" s="261"/>
      <c r="F72" s="127"/>
    </row>
    <row r="73" spans="1:6" ht="13.8" thickTop="1" x14ac:dyDescent="0.25">
      <c r="A73" s="128" t="s">
        <v>7</v>
      </c>
      <c r="B73" s="158" t="s">
        <v>385</v>
      </c>
      <c r="C73" s="130"/>
      <c r="D73" s="131"/>
      <c r="E73" s="132"/>
      <c r="F73" s="133"/>
    </row>
    <row r="74" spans="1:6" x14ac:dyDescent="0.25">
      <c r="A74" s="134"/>
      <c r="B74" s="135"/>
      <c r="C74" s="19"/>
      <c r="D74" s="73"/>
      <c r="E74" s="136"/>
      <c r="F74" s="137"/>
    </row>
    <row r="75" spans="1:6" x14ac:dyDescent="0.25">
      <c r="A75" s="134" t="s">
        <v>29</v>
      </c>
      <c r="B75" s="138" t="s">
        <v>37</v>
      </c>
      <c r="C75" s="19"/>
      <c r="D75" s="73"/>
      <c r="E75" s="136"/>
      <c r="F75" s="137"/>
    </row>
    <row r="76" spans="1:6" x14ac:dyDescent="0.25">
      <c r="A76" s="134"/>
      <c r="B76" s="135"/>
      <c r="C76" s="19"/>
      <c r="D76" s="73"/>
      <c r="E76" s="136"/>
      <c r="F76" s="137"/>
    </row>
    <row r="77" spans="1:6" x14ac:dyDescent="0.25">
      <c r="A77" s="134" t="s">
        <v>36</v>
      </c>
      <c r="B77" s="138" t="s">
        <v>392</v>
      </c>
      <c r="C77" s="19"/>
      <c r="D77" s="73"/>
      <c r="E77" s="136"/>
      <c r="F77" s="137"/>
    </row>
    <row r="78" spans="1:6" x14ac:dyDescent="0.25">
      <c r="A78" s="134"/>
      <c r="B78" s="135"/>
      <c r="C78" s="19"/>
      <c r="D78" s="73"/>
      <c r="E78" s="136"/>
      <c r="F78" s="137"/>
    </row>
    <row r="79" spans="1:6" x14ac:dyDescent="0.25">
      <c r="A79" s="134" t="s">
        <v>51</v>
      </c>
      <c r="B79" s="138" t="s">
        <v>58</v>
      </c>
      <c r="C79" s="19"/>
      <c r="D79" s="73"/>
      <c r="E79" s="136"/>
      <c r="F79" s="137"/>
    </row>
    <row r="80" spans="1:6" x14ac:dyDescent="0.25">
      <c r="A80" s="134"/>
      <c r="B80" s="135"/>
      <c r="C80" s="19"/>
      <c r="D80" s="73"/>
      <c r="E80" s="136"/>
      <c r="F80" s="137"/>
    </row>
    <row r="81" spans="1:6" x14ac:dyDescent="0.25">
      <c r="A81" s="134" t="s">
        <v>56</v>
      </c>
      <c r="B81" s="138" t="s">
        <v>280</v>
      </c>
      <c r="C81" s="19"/>
      <c r="D81" s="73"/>
      <c r="E81" s="136"/>
      <c r="F81" s="137"/>
    </row>
    <row r="82" spans="1:6" x14ac:dyDescent="0.25">
      <c r="A82" s="134"/>
      <c r="B82" s="135"/>
      <c r="C82" s="19"/>
      <c r="D82" s="73"/>
      <c r="E82" s="136"/>
      <c r="F82" s="137"/>
    </row>
    <row r="83" spans="1:6" x14ac:dyDescent="0.25">
      <c r="A83" s="134" t="s">
        <v>61</v>
      </c>
      <c r="B83" s="138" t="s">
        <v>97</v>
      </c>
      <c r="C83" s="19"/>
      <c r="D83" s="73"/>
      <c r="E83" s="136"/>
      <c r="F83" s="137"/>
    </row>
    <row r="84" spans="1:6" x14ac:dyDescent="0.25">
      <c r="A84" s="134"/>
      <c r="B84" s="135"/>
      <c r="C84" s="19"/>
      <c r="D84" s="73"/>
      <c r="E84" s="136"/>
      <c r="F84" s="137"/>
    </row>
    <row r="85" spans="1:6" x14ac:dyDescent="0.25">
      <c r="A85" s="134" t="s">
        <v>66</v>
      </c>
      <c r="B85" s="138" t="s">
        <v>409</v>
      </c>
      <c r="C85" s="19"/>
      <c r="D85" s="73"/>
      <c r="E85" s="136"/>
      <c r="F85" s="137"/>
    </row>
    <row r="86" spans="1:6" ht="13.8" thickBot="1" x14ac:dyDescent="0.3">
      <c r="A86" s="134"/>
      <c r="B86" s="135"/>
      <c r="C86" s="19"/>
      <c r="D86" s="73"/>
      <c r="E86" s="136"/>
      <c r="F86" s="137"/>
    </row>
    <row r="87" spans="1:6" ht="14.4" thickTop="1" thickBot="1" x14ac:dyDescent="0.3">
      <c r="A87" s="139" t="s">
        <v>14</v>
      </c>
      <c r="B87" s="140"/>
      <c r="C87" s="26"/>
      <c r="D87" s="26"/>
      <c r="E87" s="141"/>
      <c r="F87" s="142"/>
    </row>
    <row r="88" spans="1:6" ht="13.8" thickTop="1" x14ac:dyDescent="0.25"/>
  </sheetData>
  <mergeCells count="24">
    <mergeCell ref="A13:A14"/>
    <mergeCell ref="B13:B14"/>
    <mergeCell ref="C13:F14"/>
    <mergeCell ref="A1:F1"/>
    <mergeCell ref="A2:F2"/>
    <mergeCell ref="A6:A7"/>
    <mergeCell ref="B6:B7"/>
    <mergeCell ref="C6:F7"/>
    <mergeCell ref="A24:A25"/>
    <mergeCell ref="B24:B25"/>
    <mergeCell ref="C24:F25"/>
    <mergeCell ref="A31:A32"/>
    <mergeCell ref="B31:B32"/>
    <mergeCell ref="C31:F32"/>
    <mergeCell ref="A72:E72"/>
    <mergeCell ref="A57:A58"/>
    <mergeCell ref="B57:B58"/>
    <mergeCell ref="C57:F58"/>
    <mergeCell ref="A36:A37"/>
    <mergeCell ref="B36:B37"/>
    <mergeCell ref="C36:F37"/>
    <mergeCell ref="A44:A45"/>
    <mergeCell ref="B44:B45"/>
    <mergeCell ref="C44:F45"/>
  </mergeCells>
  <pageMargins left="0.7" right="0.7" top="0.75" bottom="0.75" header="0.3" footer="0.3"/>
  <pageSetup scale="81" orientation="portrait" r:id="rId1"/>
  <rowBreaks count="1" manualBreakCount="1">
    <brk id="35"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A15BB-EF29-481B-AED2-6C86D5587C4E}">
  <dimension ref="A1:F94"/>
  <sheetViews>
    <sheetView view="pageBreakPreview" topLeftCell="A63" zoomScale="136" zoomScaleNormal="100" zoomScaleSheetLayoutView="136" workbookViewId="0">
      <selection activeCell="K73" sqref="K73"/>
    </sheetView>
  </sheetViews>
  <sheetFormatPr defaultColWidth="8.88671875" defaultRowHeight="13.2" x14ac:dyDescent="0.25"/>
  <cols>
    <col min="1" max="1" width="8.88671875" style="119" customWidth="1"/>
    <col min="2" max="2" width="40.88671875" style="119" customWidth="1"/>
    <col min="3" max="3" width="9.5546875" style="119" customWidth="1"/>
    <col min="4" max="4" width="9.6640625" style="119" bestFit="1" customWidth="1"/>
    <col min="5" max="5" width="11.88671875" style="119" bestFit="1" customWidth="1"/>
    <col min="6" max="6" width="16.109375" style="119" bestFit="1" customWidth="1"/>
    <col min="7" max="16384" width="8.88671875" style="119"/>
  </cols>
  <sheetData>
    <row r="1" spans="1:6" x14ac:dyDescent="0.25">
      <c r="A1" s="227"/>
      <c r="B1" s="228"/>
      <c r="C1" s="228"/>
      <c r="D1" s="228"/>
      <c r="E1" s="228"/>
      <c r="F1" s="229"/>
    </row>
    <row r="2" spans="1:6" ht="33.6" customHeight="1" thickBot="1" x14ac:dyDescent="0.3">
      <c r="A2" s="230" t="s">
        <v>466</v>
      </c>
      <c r="B2" s="231"/>
      <c r="C2" s="231"/>
      <c r="D2" s="231"/>
      <c r="E2" s="231"/>
      <c r="F2" s="232"/>
    </row>
    <row r="3" spans="1:6" ht="27" thickBot="1" x14ac:dyDescent="0.3">
      <c r="A3" s="112" t="s">
        <v>0</v>
      </c>
      <c r="B3" s="112" t="s">
        <v>1</v>
      </c>
      <c r="C3" s="113" t="s">
        <v>2</v>
      </c>
      <c r="D3" s="114" t="s">
        <v>3</v>
      </c>
      <c r="E3" s="115" t="s">
        <v>4</v>
      </c>
      <c r="F3" s="116" t="s">
        <v>5</v>
      </c>
    </row>
    <row r="4" spans="1:6" x14ac:dyDescent="0.25">
      <c r="A4" s="117"/>
      <c r="B4" s="118"/>
      <c r="D4" s="120"/>
      <c r="E4" s="121"/>
      <c r="F4" s="122"/>
    </row>
    <row r="5" spans="1:6" ht="13.8" thickBot="1" x14ac:dyDescent="0.3">
      <c r="A5" s="150"/>
      <c r="B5" s="151"/>
      <c r="C5" s="152"/>
      <c r="D5" s="153"/>
      <c r="E5" s="154"/>
      <c r="F5" s="155"/>
    </row>
    <row r="6" spans="1:6" x14ac:dyDescent="0.25">
      <c r="A6" s="207" t="s">
        <v>7</v>
      </c>
      <c r="B6" s="257" t="s">
        <v>385</v>
      </c>
      <c r="C6" s="211"/>
      <c r="D6" s="212"/>
      <c r="E6" s="212"/>
      <c r="F6" s="213"/>
    </row>
    <row r="7" spans="1:6" ht="13.8" thickBot="1" x14ac:dyDescent="0.3">
      <c r="A7" s="220"/>
      <c r="B7" s="258"/>
      <c r="C7" s="222"/>
      <c r="D7" s="223"/>
      <c r="E7" s="223"/>
      <c r="F7" s="224"/>
    </row>
    <row r="8" spans="1:6" ht="81.599999999999994" x14ac:dyDescent="0.25">
      <c r="A8" s="102">
        <v>1</v>
      </c>
      <c r="B8" s="18" t="s">
        <v>483</v>
      </c>
      <c r="C8" s="78" t="s">
        <v>27</v>
      </c>
      <c r="D8" s="73">
        <v>17.8</v>
      </c>
      <c r="E8" s="74"/>
      <c r="F8" s="75"/>
    </row>
    <row r="9" spans="1:6" ht="13.8" thickBot="1" x14ac:dyDescent="0.3">
      <c r="A9" s="156"/>
      <c r="B9" s="92"/>
      <c r="C9" s="82"/>
      <c r="D9" s="93"/>
      <c r="E9" s="83"/>
      <c r="F9" s="84"/>
    </row>
    <row r="10" spans="1:6" ht="14.4" thickTop="1" thickBot="1" x14ac:dyDescent="0.3">
      <c r="A10" s="125" t="s">
        <v>7</v>
      </c>
      <c r="B10" s="25" t="s">
        <v>385</v>
      </c>
      <c r="C10" s="26"/>
      <c r="D10" s="26"/>
      <c r="E10" s="26"/>
      <c r="F10" s="88"/>
    </row>
    <row r="11" spans="1:6" ht="13.8" thickTop="1" x14ac:dyDescent="0.25">
      <c r="A11" s="207" t="s">
        <v>29</v>
      </c>
      <c r="B11" s="257" t="s">
        <v>37</v>
      </c>
      <c r="C11" s="211"/>
      <c r="D11" s="212"/>
      <c r="E11" s="212"/>
      <c r="F11" s="213"/>
    </row>
    <row r="12" spans="1:6" ht="13.8" thickBot="1" x14ac:dyDescent="0.3">
      <c r="A12" s="220"/>
      <c r="B12" s="258"/>
      <c r="C12" s="222"/>
      <c r="D12" s="223"/>
      <c r="E12" s="223"/>
      <c r="F12" s="224"/>
    </row>
    <row r="13" spans="1:6" ht="68.400000000000006" x14ac:dyDescent="0.25">
      <c r="A13" s="102">
        <v>1</v>
      </c>
      <c r="B13" s="18" t="s">
        <v>413</v>
      </c>
      <c r="C13" s="78" t="s">
        <v>27</v>
      </c>
      <c r="D13" s="73">
        <v>58.2</v>
      </c>
      <c r="E13" s="74"/>
      <c r="F13" s="75"/>
    </row>
    <row r="14" spans="1:6" x14ac:dyDescent="0.25">
      <c r="A14" s="102"/>
      <c r="B14" s="18"/>
      <c r="C14" s="78"/>
      <c r="D14" s="73"/>
      <c r="E14" s="74"/>
      <c r="F14" s="75"/>
    </row>
    <row r="15" spans="1:6" ht="81.599999999999994" x14ac:dyDescent="0.25">
      <c r="A15" s="102">
        <v>2</v>
      </c>
      <c r="B15" s="18" t="s">
        <v>484</v>
      </c>
      <c r="C15" s="78" t="s">
        <v>32</v>
      </c>
      <c r="D15" s="73">
        <v>126.9</v>
      </c>
      <c r="E15" s="74"/>
      <c r="F15" s="75"/>
    </row>
    <row r="16" spans="1:6" x14ac:dyDescent="0.25">
      <c r="A16" s="102"/>
      <c r="B16" s="18"/>
      <c r="C16" s="78"/>
      <c r="D16" s="73"/>
      <c r="E16" s="74"/>
      <c r="F16" s="75"/>
    </row>
    <row r="17" spans="1:6" ht="55.2" x14ac:dyDescent="0.25">
      <c r="A17" s="102">
        <v>3</v>
      </c>
      <c r="B17" s="22" t="s">
        <v>485</v>
      </c>
      <c r="C17" s="78" t="s">
        <v>32</v>
      </c>
      <c r="D17" s="73">
        <v>8.6</v>
      </c>
      <c r="E17" s="74"/>
      <c r="F17" s="75"/>
    </row>
    <row r="18" spans="1:6" x14ac:dyDescent="0.25">
      <c r="A18" s="102"/>
      <c r="B18" s="18"/>
      <c r="C18" s="78"/>
      <c r="D18" s="73"/>
      <c r="E18" s="74"/>
      <c r="F18" s="75"/>
    </row>
    <row r="19" spans="1:6" ht="68.400000000000006" x14ac:dyDescent="0.25">
      <c r="A19" s="102">
        <v>4</v>
      </c>
      <c r="B19" s="18" t="s">
        <v>411</v>
      </c>
      <c r="C19" s="78" t="s">
        <v>32</v>
      </c>
      <c r="D19" s="73">
        <v>90.9</v>
      </c>
      <c r="E19" s="74"/>
      <c r="F19" s="75"/>
    </row>
    <row r="20" spans="1:6" x14ac:dyDescent="0.25">
      <c r="A20" s="102"/>
      <c r="B20" s="18"/>
      <c r="C20" s="78"/>
      <c r="D20" s="73"/>
      <c r="E20" s="74"/>
      <c r="F20" s="75"/>
    </row>
    <row r="21" spans="1:6" ht="55.2" x14ac:dyDescent="0.25">
      <c r="A21" s="102">
        <v>5</v>
      </c>
      <c r="B21" s="22" t="s">
        <v>416</v>
      </c>
      <c r="C21" s="78" t="s">
        <v>27</v>
      </c>
      <c r="D21" s="73">
        <v>58.2</v>
      </c>
      <c r="E21" s="74"/>
      <c r="F21" s="75"/>
    </row>
    <row r="22" spans="1:6" x14ac:dyDescent="0.25">
      <c r="A22" s="102"/>
      <c r="B22" s="19"/>
      <c r="C22" s="78"/>
      <c r="D22" s="73"/>
      <c r="E22" s="20"/>
      <c r="F22" s="21"/>
    </row>
    <row r="23" spans="1:6" ht="68.400000000000006" x14ac:dyDescent="0.25">
      <c r="A23" s="102">
        <v>6</v>
      </c>
      <c r="B23" s="22" t="s">
        <v>412</v>
      </c>
      <c r="C23" s="78" t="s">
        <v>32</v>
      </c>
      <c r="D23" s="73">
        <v>36</v>
      </c>
      <c r="E23" s="74"/>
      <c r="F23" s="75"/>
    </row>
    <row r="24" spans="1:6" ht="13.8" thickBot="1" x14ac:dyDescent="0.3">
      <c r="A24" s="102"/>
      <c r="B24" s="19"/>
      <c r="C24" s="78"/>
      <c r="D24" s="73"/>
      <c r="E24" s="20"/>
      <c r="F24" s="21"/>
    </row>
    <row r="25" spans="1:6" ht="14.4" thickTop="1" thickBot="1" x14ac:dyDescent="0.3">
      <c r="A25" s="125" t="s">
        <v>29</v>
      </c>
      <c r="B25" s="25" t="s">
        <v>50</v>
      </c>
      <c r="C25" s="26"/>
      <c r="D25" s="26"/>
      <c r="E25" s="26"/>
      <c r="F25" s="88"/>
    </row>
    <row r="26" spans="1:6" ht="13.8" thickTop="1" x14ac:dyDescent="0.25">
      <c r="A26" s="207" t="s">
        <v>36</v>
      </c>
      <c r="B26" s="209" t="s">
        <v>436</v>
      </c>
      <c r="C26" s="211"/>
      <c r="D26" s="212"/>
      <c r="E26" s="212"/>
      <c r="F26" s="213"/>
    </row>
    <row r="27" spans="1:6" ht="13.8" thickBot="1" x14ac:dyDescent="0.3">
      <c r="A27" s="220"/>
      <c r="B27" s="221"/>
      <c r="C27" s="222"/>
      <c r="D27" s="223"/>
      <c r="E27" s="223"/>
      <c r="F27" s="224"/>
    </row>
    <row r="28" spans="1:6" ht="61.95" customHeight="1" x14ac:dyDescent="0.25">
      <c r="A28" s="102">
        <v>1</v>
      </c>
      <c r="B28" s="18" t="s">
        <v>414</v>
      </c>
      <c r="C28" s="78" t="s">
        <v>32</v>
      </c>
      <c r="D28" s="73">
        <v>1.1000000000000001</v>
      </c>
      <c r="E28" s="74"/>
      <c r="F28" s="75"/>
    </row>
    <row r="29" spans="1:6" x14ac:dyDescent="0.25">
      <c r="A29" s="102"/>
      <c r="B29" s="18"/>
      <c r="C29" s="78"/>
      <c r="D29" s="73"/>
      <c r="E29" s="74"/>
      <c r="F29" s="75"/>
    </row>
    <row r="30" spans="1:6" ht="55.2" x14ac:dyDescent="0.25">
      <c r="A30" s="102">
        <v>2</v>
      </c>
      <c r="B30" s="18" t="s">
        <v>415</v>
      </c>
      <c r="C30" s="78" t="s">
        <v>32</v>
      </c>
      <c r="D30" s="73">
        <v>17.8</v>
      </c>
      <c r="E30" s="74"/>
      <c r="F30" s="75"/>
    </row>
    <row r="31" spans="1:6" x14ac:dyDescent="0.25">
      <c r="A31" s="102"/>
      <c r="B31" s="18"/>
      <c r="C31" s="78"/>
      <c r="D31" s="73"/>
      <c r="E31" s="74"/>
      <c r="F31" s="75"/>
    </row>
    <row r="32" spans="1:6" ht="135.6" customHeight="1" x14ac:dyDescent="0.25">
      <c r="A32" s="102">
        <v>3</v>
      </c>
      <c r="B32" s="18" t="s">
        <v>505</v>
      </c>
      <c r="C32" s="78" t="s">
        <v>8</v>
      </c>
      <c r="D32" s="73">
        <v>1</v>
      </c>
      <c r="E32" s="74"/>
      <c r="F32" s="75"/>
    </row>
    <row r="33" spans="1:6" x14ac:dyDescent="0.25">
      <c r="A33" s="102"/>
      <c r="B33" s="18"/>
      <c r="C33" s="78"/>
      <c r="D33" s="73"/>
      <c r="E33" s="74"/>
      <c r="F33" s="75"/>
    </row>
    <row r="34" spans="1:6" ht="108" x14ac:dyDescent="0.25">
      <c r="A34" s="102">
        <v>4</v>
      </c>
      <c r="B34" s="18" t="s">
        <v>506</v>
      </c>
      <c r="C34" s="78"/>
      <c r="D34" s="73"/>
      <c r="E34" s="74"/>
      <c r="F34" s="75"/>
    </row>
    <row r="35" spans="1:6" ht="15.6" x14ac:dyDescent="0.25">
      <c r="A35" s="102"/>
      <c r="B35" s="18" t="s">
        <v>417</v>
      </c>
      <c r="C35" s="78" t="s">
        <v>32</v>
      </c>
      <c r="D35" s="73">
        <v>3.6</v>
      </c>
      <c r="E35" s="74"/>
      <c r="F35" s="75"/>
    </row>
    <row r="36" spans="1:6" ht="15.6" x14ac:dyDescent="0.25">
      <c r="A36" s="102"/>
      <c r="B36" s="18" t="s">
        <v>418</v>
      </c>
      <c r="C36" s="78" t="s">
        <v>32</v>
      </c>
      <c r="D36" s="73">
        <v>8.8000000000000007</v>
      </c>
      <c r="E36" s="74"/>
      <c r="F36" s="75"/>
    </row>
    <row r="37" spans="1:6" ht="15.6" x14ac:dyDescent="0.25">
      <c r="A37" s="102"/>
      <c r="B37" s="18" t="s">
        <v>419</v>
      </c>
      <c r="C37" s="78" t="s">
        <v>32</v>
      </c>
      <c r="D37" s="73">
        <v>2.4</v>
      </c>
      <c r="E37" s="74"/>
      <c r="F37" s="75"/>
    </row>
    <row r="38" spans="1:6" x14ac:dyDescent="0.25">
      <c r="A38" s="102"/>
      <c r="B38" s="18"/>
      <c r="C38" s="78"/>
      <c r="D38" s="73"/>
      <c r="E38" s="74"/>
      <c r="F38" s="75"/>
    </row>
    <row r="39" spans="1:6" ht="55.2" x14ac:dyDescent="0.25">
      <c r="A39" s="102">
        <v>5</v>
      </c>
      <c r="B39" s="18" t="s">
        <v>420</v>
      </c>
      <c r="C39" s="78"/>
      <c r="D39" s="73"/>
      <c r="E39" s="74"/>
      <c r="F39" s="75"/>
    </row>
    <row r="40" spans="1:6" ht="15.6" x14ac:dyDescent="0.25">
      <c r="A40" s="102"/>
      <c r="B40" s="18" t="s">
        <v>417</v>
      </c>
      <c r="C40" s="78" t="s">
        <v>27</v>
      </c>
      <c r="D40" s="73">
        <v>17.8</v>
      </c>
      <c r="E40" s="74"/>
      <c r="F40" s="75"/>
    </row>
    <row r="41" spans="1:6" ht="15.6" x14ac:dyDescent="0.25">
      <c r="A41" s="102"/>
      <c r="B41" s="18" t="s">
        <v>418</v>
      </c>
      <c r="C41" s="78" t="s">
        <v>27</v>
      </c>
      <c r="D41" s="73">
        <v>52.6</v>
      </c>
      <c r="E41" s="74"/>
      <c r="F41" s="75"/>
    </row>
    <row r="42" spans="1:6" ht="15.6" x14ac:dyDescent="0.25">
      <c r="A42" s="102"/>
      <c r="B42" s="18" t="s">
        <v>419</v>
      </c>
      <c r="C42" s="78" t="s">
        <v>27</v>
      </c>
      <c r="D42" s="73">
        <v>17.8</v>
      </c>
      <c r="E42" s="74"/>
      <c r="F42" s="75"/>
    </row>
    <row r="43" spans="1:6" x14ac:dyDescent="0.25">
      <c r="A43" s="102"/>
      <c r="B43" s="18"/>
      <c r="C43" s="78"/>
      <c r="D43" s="73"/>
      <c r="E43" s="74"/>
      <c r="F43" s="75"/>
    </row>
    <row r="44" spans="1:6" ht="55.2" x14ac:dyDescent="0.25">
      <c r="A44" s="102">
        <v>6</v>
      </c>
      <c r="B44" s="18" t="s">
        <v>494</v>
      </c>
      <c r="C44" s="78" t="s">
        <v>27</v>
      </c>
      <c r="D44" s="73">
        <v>35.700000000000003</v>
      </c>
      <c r="E44" s="74"/>
      <c r="F44" s="75"/>
    </row>
    <row r="45" spans="1:6" x14ac:dyDescent="0.25">
      <c r="A45" s="102"/>
      <c r="B45" s="18"/>
      <c r="C45" s="78"/>
      <c r="D45" s="73"/>
      <c r="E45" s="74"/>
      <c r="F45" s="75"/>
    </row>
    <row r="46" spans="1:6" ht="42" x14ac:dyDescent="0.25">
      <c r="A46" s="102">
        <v>7</v>
      </c>
      <c r="B46" s="18" t="s">
        <v>507</v>
      </c>
      <c r="C46" s="78" t="s">
        <v>27</v>
      </c>
      <c r="D46" s="73">
        <v>48.7</v>
      </c>
      <c r="E46" s="74"/>
      <c r="F46" s="75"/>
    </row>
    <row r="47" spans="1:6" ht="13.8" thickBot="1" x14ac:dyDescent="0.3">
      <c r="A47" s="102"/>
      <c r="B47" s="18"/>
      <c r="C47" s="78"/>
      <c r="D47" s="73"/>
      <c r="E47" s="74"/>
      <c r="F47" s="75"/>
    </row>
    <row r="48" spans="1:6" ht="27.6" thickTop="1" thickBot="1" x14ac:dyDescent="0.3">
      <c r="A48" s="125" t="s">
        <v>36</v>
      </c>
      <c r="B48" s="100" t="s">
        <v>435</v>
      </c>
      <c r="C48" s="26"/>
      <c r="D48" s="26"/>
      <c r="E48" s="26"/>
      <c r="F48" s="88"/>
    </row>
    <row r="49" spans="1:6" ht="13.8" thickTop="1" x14ac:dyDescent="0.25">
      <c r="A49" s="207" t="s">
        <v>51</v>
      </c>
      <c r="B49" s="257" t="s">
        <v>58</v>
      </c>
      <c r="C49" s="211"/>
      <c r="D49" s="212"/>
      <c r="E49" s="212"/>
      <c r="F49" s="213"/>
    </row>
    <row r="50" spans="1:6" ht="13.8" thickBot="1" x14ac:dyDescent="0.3">
      <c r="A50" s="220"/>
      <c r="B50" s="258"/>
      <c r="C50" s="222"/>
      <c r="D50" s="223"/>
      <c r="E50" s="223"/>
      <c r="F50" s="224"/>
    </row>
    <row r="51" spans="1:6" ht="72" customHeight="1" x14ac:dyDescent="0.25">
      <c r="A51" s="102">
        <v>1</v>
      </c>
      <c r="B51" s="18" t="s">
        <v>421</v>
      </c>
      <c r="C51" s="78" t="s">
        <v>57</v>
      </c>
      <c r="D51" s="73">
        <v>1557</v>
      </c>
      <c r="E51" s="74"/>
      <c r="F51" s="75"/>
    </row>
    <row r="52" spans="1:6" ht="13.8" thickBot="1" x14ac:dyDescent="0.3">
      <c r="A52" s="102"/>
      <c r="B52" s="18"/>
      <c r="C52" s="78"/>
      <c r="D52" s="73"/>
      <c r="E52" s="74"/>
      <c r="F52" s="75"/>
    </row>
    <row r="53" spans="1:6" ht="14.4" thickTop="1" thickBot="1" x14ac:dyDescent="0.3">
      <c r="A53" s="125" t="s">
        <v>51</v>
      </c>
      <c r="B53" s="25" t="s">
        <v>59</v>
      </c>
      <c r="C53" s="26"/>
      <c r="D53" s="26"/>
      <c r="E53" s="26"/>
      <c r="F53" s="88"/>
    </row>
    <row r="54" spans="1:6" ht="13.8" thickTop="1" x14ac:dyDescent="0.25">
      <c r="A54" s="207" t="s">
        <v>56</v>
      </c>
      <c r="B54" s="257" t="s">
        <v>280</v>
      </c>
      <c r="C54" s="211"/>
      <c r="D54" s="212"/>
      <c r="E54" s="212"/>
      <c r="F54" s="213"/>
    </row>
    <row r="55" spans="1:6" ht="13.8" thickBot="1" x14ac:dyDescent="0.3">
      <c r="A55" s="220"/>
      <c r="B55" s="258"/>
      <c r="C55" s="222"/>
      <c r="D55" s="223"/>
      <c r="E55" s="223"/>
      <c r="F55" s="224"/>
    </row>
    <row r="56" spans="1:6" ht="66" x14ac:dyDescent="0.25">
      <c r="A56" s="102">
        <v>1</v>
      </c>
      <c r="B56" s="18" t="s">
        <v>422</v>
      </c>
      <c r="C56" s="78"/>
      <c r="D56" s="73"/>
      <c r="E56" s="105"/>
      <c r="F56" s="75"/>
    </row>
    <row r="57" spans="1:6" x14ac:dyDescent="0.25">
      <c r="A57" s="102"/>
      <c r="B57" s="18" t="s">
        <v>423</v>
      </c>
      <c r="C57" s="78" t="s">
        <v>8</v>
      </c>
      <c r="D57" s="73">
        <v>1</v>
      </c>
      <c r="E57" s="20"/>
      <c r="F57" s="75"/>
    </row>
    <row r="58" spans="1:6" x14ac:dyDescent="0.25">
      <c r="A58" s="102"/>
      <c r="B58" s="18" t="s">
        <v>424</v>
      </c>
      <c r="C58" s="78" t="s">
        <v>8</v>
      </c>
      <c r="D58" s="73">
        <v>1</v>
      </c>
      <c r="E58" s="20"/>
      <c r="F58" s="75"/>
    </row>
    <row r="59" spans="1:6" x14ac:dyDescent="0.25">
      <c r="A59" s="102"/>
      <c r="B59" s="18" t="s">
        <v>425</v>
      </c>
      <c r="C59" s="78" t="s">
        <v>8</v>
      </c>
      <c r="D59" s="73">
        <v>1</v>
      </c>
      <c r="E59" s="20"/>
      <c r="F59" s="75"/>
    </row>
    <row r="60" spans="1:6" x14ac:dyDescent="0.25">
      <c r="A60" s="102"/>
      <c r="B60" s="18" t="s">
        <v>426</v>
      </c>
      <c r="C60" s="78" t="s">
        <v>8</v>
      </c>
      <c r="D60" s="73">
        <v>4</v>
      </c>
      <c r="E60" s="20"/>
      <c r="F60" s="75"/>
    </row>
    <row r="61" spans="1:6" x14ac:dyDescent="0.25">
      <c r="A61" s="102"/>
      <c r="B61" s="18"/>
      <c r="C61" s="78"/>
      <c r="D61" s="73"/>
      <c r="E61" s="74"/>
      <c r="F61" s="75"/>
    </row>
    <row r="62" spans="1:6" ht="61.2" customHeight="1" x14ac:dyDescent="0.25">
      <c r="A62" s="102">
        <v>2</v>
      </c>
      <c r="B62" s="18" t="s">
        <v>433</v>
      </c>
      <c r="C62" s="78"/>
      <c r="D62" s="73"/>
      <c r="E62" s="74"/>
      <c r="F62" s="75"/>
    </row>
    <row r="63" spans="1:6" x14ac:dyDescent="0.25">
      <c r="A63" s="102"/>
      <c r="B63" s="18" t="s">
        <v>427</v>
      </c>
      <c r="C63" s="78" t="s">
        <v>8</v>
      </c>
      <c r="D63" s="73">
        <v>4</v>
      </c>
      <c r="E63" s="20"/>
      <c r="F63" s="75"/>
    </row>
    <row r="64" spans="1:6" x14ac:dyDescent="0.25">
      <c r="A64" s="102"/>
      <c r="B64" s="18" t="s">
        <v>428</v>
      </c>
      <c r="C64" s="78" t="s">
        <v>8</v>
      </c>
      <c r="D64" s="73">
        <v>1</v>
      </c>
      <c r="E64" s="20"/>
      <c r="F64" s="75"/>
    </row>
    <row r="65" spans="1:6" x14ac:dyDescent="0.25">
      <c r="A65" s="102"/>
      <c r="B65" s="18" t="s">
        <v>429</v>
      </c>
      <c r="C65" s="78" t="s">
        <v>8</v>
      </c>
      <c r="D65" s="73">
        <v>1</v>
      </c>
      <c r="E65" s="74"/>
      <c r="F65" s="75"/>
    </row>
    <row r="66" spans="1:6" x14ac:dyDescent="0.25">
      <c r="A66" s="102"/>
      <c r="B66" s="18" t="s">
        <v>430</v>
      </c>
      <c r="C66" s="78" t="s">
        <v>8</v>
      </c>
      <c r="D66" s="73">
        <v>1</v>
      </c>
      <c r="E66" s="74"/>
      <c r="F66" s="75"/>
    </row>
    <row r="67" spans="1:6" x14ac:dyDescent="0.25">
      <c r="A67" s="102"/>
      <c r="B67" s="18" t="s">
        <v>431</v>
      </c>
      <c r="C67" s="78" t="s">
        <v>8</v>
      </c>
      <c r="D67" s="73">
        <v>1</v>
      </c>
      <c r="E67" s="74"/>
      <c r="F67" s="75"/>
    </row>
    <row r="68" spans="1:6" x14ac:dyDescent="0.25">
      <c r="A68" s="102"/>
      <c r="B68" s="18" t="s">
        <v>432</v>
      </c>
      <c r="C68" s="78" t="s">
        <v>8</v>
      </c>
      <c r="D68" s="73">
        <v>1</v>
      </c>
      <c r="E68" s="74"/>
      <c r="F68" s="75"/>
    </row>
    <row r="69" spans="1:6" x14ac:dyDescent="0.25">
      <c r="A69" s="102"/>
      <c r="B69" s="18" t="s">
        <v>368</v>
      </c>
      <c r="C69" s="78" t="s">
        <v>8</v>
      </c>
      <c r="D69" s="73">
        <v>1</v>
      </c>
      <c r="E69" s="74"/>
      <c r="F69" s="75"/>
    </row>
    <row r="70" spans="1:6" x14ac:dyDescent="0.25">
      <c r="A70" s="102"/>
      <c r="B70" s="18"/>
      <c r="C70" s="78"/>
      <c r="D70" s="73"/>
      <c r="E70" s="74"/>
      <c r="F70" s="75"/>
    </row>
    <row r="71" spans="1:6" ht="39.6" x14ac:dyDescent="0.25">
      <c r="A71" s="102">
        <v>3</v>
      </c>
      <c r="B71" s="18" t="s">
        <v>508</v>
      </c>
      <c r="C71" s="78"/>
      <c r="D71" s="73"/>
      <c r="E71" s="105"/>
      <c r="F71" s="75"/>
    </row>
    <row r="72" spans="1:6" ht="26.4" x14ac:dyDescent="0.25">
      <c r="A72" s="102"/>
      <c r="B72" s="18" t="s">
        <v>509</v>
      </c>
      <c r="C72" s="78" t="s">
        <v>8</v>
      </c>
      <c r="D72" s="73">
        <v>4</v>
      </c>
      <c r="E72" s="105"/>
      <c r="F72" s="75"/>
    </row>
    <row r="73" spans="1:6" ht="30" customHeight="1" x14ac:dyDescent="0.25">
      <c r="A73" s="102"/>
      <c r="B73" s="18" t="s">
        <v>434</v>
      </c>
      <c r="C73" s="78" t="s">
        <v>8</v>
      </c>
      <c r="D73" s="73">
        <v>6</v>
      </c>
      <c r="E73" s="105"/>
      <c r="F73" s="75"/>
    </row>
    <row r="74" spans="1:6" x14ac:dyDescent="0.25">
      <c r="A74" s="102"/>
      <c r="B74" s="18"/>
      <c r="C74" s="78"/>
      <c r="D74" s="73"/>
      <c r="E74" s="74"/>
      <c r="F74" s="75"/>
    </row>
    <row r="75" spans="1:6" ht="39.6" x14ac:dyDescent="0.25">
      <c r="A75" s="102">
        <v>4</v>
      </c>
      <c r="B75" s="18" t="s">
        <v>504</v>
      </c>
      <c r="C75" s="78" t="s">
        <v>8</v>
      </c>
      <c r="D75" s="73">
        <v>1</v>
      </c>
      <c r="E75" s="105"/>
      <c r="F75" s="75"/>
    </row>
    <row r="76" spans="1:6" ht="13.8" thickBot="1" x14ac:dyDescent="0.3">
      <c r="A76" s="102"/>
      <c r="B76" s="18"/>
      <c r="C76" s="78"/>
      <c r="D76" s="73"/>
      <c r="E76" s="74"/>
      <c r="F76" s="75"/>
    </row>
    <row r="77" spans="1:6" ht="14.4" thickTop="1" thickBot="1" x14ac:dyDescent="0.3">
      <c r="A77" s="125" t="s">
        <v>56</v>
      </c>
      <c r="B77" s="25" t="s">
        <v>281</v>
      </c>
      <c r="C77" s="26"/>
      <c r="D77" s="26"/>
      <c r="E77" s="26"/>
      <c r="F77" s="88"/>
    </row>
    <row r="78" spans="1:6" ht="13.8" thickTop="1" x14ac:dyDescent="0.25"/>
    <row r="82" spans="1:6" ht="13.8" thickBot="1" x14ac:dyDescent="0.3">
      <c r="A82" s="261" t="s">
        <v>13</v>
      </c>
      <c r="B82" s="261"/>
      <c r="C82" s="261"/>
      <c r="D82" s="261"/>
      <c r="E82" s="261"/>
      <c r="F82" s="127"/>
    </row>
    <row r="83" spans="1:6" ht="13.8" thickTop="1" x14ac:dyDescent="0.25">
      <c r="A83" s="128" t="s">
        <v>7</v>
      </c>
      <c r="B83" s="158" t="s">
        <v>385</v>
      </c>
      <c r="C83" s="130"/>
      <c r="D83" s="131"/>
      <c r="E83" s="132"/>
      <c r="F83" s="133"/>
    </row>
    <row r="84" spans="1:6" x14ac:dyDescent="0.25">
      <c r="A84" s="134"/>
      <c r="B84" s="135"/>
      <c r="C84" s="19"/>
      <c r="D84" s="73"/>
      <c r="E84" s="136"/>
      <c r="F84" s="137"/>
    </row>
    <row r="85" spans="1:6" x14ac:dyDescent="0.25">
      <c r="A85" s="134" t="s">
        <v>29</v>
      </c>
      <c r="B85" s="138" t="s">
        <v>37</v>
      </c>
      <c r="C85" s="19"/>
      <c r="D85" s="73"/>
      <c r="E85" s="136"/>
      <c r="F85" s="137"/>
    </row>
    <row r="86" spans="1:6" x14ac:dyDescent="0.25">
      <c r="A86" s="134"/>
      <c r="B86" s="135"/>
      <c r="C86" s="19"/>
      <c r="D86" s="73"/>
      <c r="E86" s="136"/>
      <c r="F86" s="137"/>
    </row>
    <row r="87" spans="1:6" ht="26.4" x14ac:dyDescent="0.25">
      <c r="A87" s="134" t="s">
        <v>36</v>
      </c>
      <c r="B87" s="164" t="s">
        <v>436</v>
      </c>
      <c r="C87" s="19"/>
      <c r="D87" s="73"/>
      <c r="E87" s="136"/>
      <c r="F87" s="137"/>
    </row>
    <row r="88" spans="1:6" x14ac:dyDescent="0.25">
      <c r="A88" s="134"/>
      <c r="B88" s="135"/>
      <c r="C88" s="19"/>
      <c r="D88" s="73"/>
      <c r="E88" s="136"/>
      <c r="F88" s="137"/>
    </row>
    <row r="89" spans="1:6" x14ac:dyDescent="0.25">
      <c r="A89" s="134" t="s">
        <v>51</v>
      </c>
      <c r="B89" s="138" t="s">
        <v>58</v>
      </c>
      <c r="C89" s="19"/>
      <c r="D89" s="73"/>
      <c r="E89" s="136"/>
      <c r="F89" s="137"/>
    </row>
    <row r="90" spans="1:6" x14ac:dyDescent="0.25">
      <c r="A90" s="134"/>
      <c r="B90" s="135"/>
      <c r="C90" s="19"/>
      <c r="D90" s="73"/>
      <c r="E90" s="136"/>
      <c r="F90" s="137"/>
    </row>
    <row r="91" spans="1:6" x14ac:dyDescent="0.25">
      <c r="A91" s="134" t="s">
        <v>56</v>
      </c>
      <c r="B91" s="138" t="s">
        <v>280</v>
      </c>
      <c r="C91" s="19"/>
      <c r="D91" s="73"/>
      <c r="E91" s="136"/>
      <c r="F91" s="137"/>
    </row>
    <row r="92" spans="1:6" ht="13.8" thickBot="1" x14ac:dyDescent="0.3">
      <c r="A92" s="134"/>
      <c r="B92" s="135"/>
      <c r="C92" s="19"/>
      <c r="D92" s="73"/>
      <c r="E92" s="136"/>
      <c r="F92" s="137"/>
    </row>
    <row r="93" spans="1:6" ht="14.4" thickTop="1" thickBot="1" x14ac:dyDescent="0.3">
      <c r="A93" s="139" t="s">
        <v>14</v>
      </c>
      <c r="B93" s="140"/>
      <c r="C93" s="26"/>
      <c r="D93" s="26"/>
      <c r="E93" s="141"/>
      <c r="F93" s="142"/>
    </row>
    <row r="94" spans="1:6" ht="13.8" thickTop="1" x14ac:dyDescent="0.25"/>
  </sheetData>
  <mergeCells count="18">
    <mergeCell ref="A11:A12"/>
    <mergeCell ref="B11:B12"/>
    <mergeCell ref="C11:F12"/>
    <mergeCell ref="A1:F1"/>
    <mergeCell ref="A2:F2"/>
    <mergeCell ref="A6:A7"/>
    <mergeCell ref="B6:B7"/>
    <mergeCell ref="C6:F7"/>
    <mergeCell ref="A82:E82"/>
    <mergeCell ref="A54:A55"/>
    <mergeCell ref="B54:B55"/>
    <mergeCell ref="C54:F55"/>
    <mergeCell ref="A26:A27"/>
    <mergeCell ref="B26:B27"/>
    <mergeCell ref="C26:F27"/>
    <mergeCell ref="A49:A50"/>
    <mergeCell ref="B49:B50"/>
    <mergeCell ref="C49:F50"/>
  </mergeCells>
  <pageMargins left="0.7" right="0.7" top="0.75" bottom="0.75" header="0.3" footer="0.3"/>
  <pageSetup scale="81" orientation="portrait" r:id="rId1"/>
  <rowBreaks count="3" manualBreakCount="3">
    <brk id="25" max="5" man="1"/>
    <brk id="48" max="5" man="1"/>
    <brk id="7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ADEBA-922E-4087-96A4-89775B590BA8}">
  <dimension ref="A1:F55"/>
  <sheetViews>
    <sheetView view="pageBreakPreview" topLeftCell="A38" zoomScaleNormal="100" zoomScaleSheetLayoutView="100" workbookViewId="0">
      <selection activeCell="B61" sqref="B61"/>
    </sheetView>
  </sheetViews>
  <sheetFormatPr defaultRowHeight="14.4" x14ac:dyDescent="0.3"/>
  <cols>
    <col min="1" max="1" width="8.88671875" customWidth="1"/>
    <col min="2" max="2" width="40.88671875" customWidth="1"/>
    <col min="3" max="3" width="9.5546875" style="77" customWidth="1"/>
    <col min="4" max="4" width="9.33203125" bestFit="1" customWidth="1"/>
    <col min="5" max="5" width="10.88671875" bestFit="1" customWidth="1"/>
    <col min="6" max="6" width="14.6640625" bestFit="1" customWidth="1"/>
  </cols>
  <sheetData>
    <row r="1" spans="1:6" x14ac:dyDescent="0.3">
      <c r="A1" s="263"/>
      <c r="B1" s="264"/>
      <c r="C1" s="264"/>
      <c r="D1" s="264"/>
      <c r="E1" s="264"/>
      <c r="F1" s="265"/>
    </row>
    <row r="2" spans="1:6" ht="33.6" customHeight="1" thickBot="1" x14ac:dyDescent="0.35">
      <c r="A2" s="266" t="s">
        <v>465</v>
      </c>
      <c r="B2" s="267"/>
      <c r="C2" s="267"/>
      <c r="D2" s="267"/>
      <c r="E2" s="267"/>
      <c r="F2" s="268"/>
    </row>
    <row r="3" spans="1:6" ht="27" thickBot="1" x14ac:dyDescent="0.35">
      <c r="A3" s="1" t="s">
        <v>0</v>
      </c>
      <c r="B3" s="1" t="s">
        <v>1</v>
      </c>
      <c r="C3" s="2" t="s">
        <v>2</v>
      </c>
      <c r="D3" s="3" t="s">
        <v>3</v>
      </c>
      <c r="E3" s="4" t="s">
        <v>4</v>
      </c>
      <c r="F3" s="5" t="s">
        <v>5</v>
      </c>
    </row>
    <row r="4" spans="1:6" x14ac:dyDescent="0.3">
      <c r="A4" s="6"/>
      <c r="B4" s="7"/>
      <c r="C4" s="8"/>
      <c r="D4" s="9"/>
      <c r="E4" s="10"/>
      <c r="F4" s="11"/>
    </row>
    <row r="5" spans="1:6" ht="15" thickBot="1" x14ac:dyDescent="0.35">
      <c r="A5" s="12"/>
      <c r="B5" s="13"/>
      <c r="C5" s="14"/>
      <c r="D5" s="15"/>
      <c r="E5" s="16"/>
      <c r="F5" s="17"/>
    </row>
    <row r="6" spans="1:6" x14ac:dyDescent="0.3">
      <c r="A6" s="269" t="s">
        <v>7</v>
      </c>
      <c r="B6" s="271" t="s">
        <v>25</v>
      </c>
      <c r="C6" s="273"/>
      <c r="D6" s="274"/>
      <c r="E6" s="274"/>
      <c r="F6" s="275"/>
    </row>
    <row r="7" spans="1:6" ht="15" thickBot="1" x14ac:dyDescent="0.35">
      <c r="A7" s="270"/>
      <c r="B7" s="272"/>
      <c r="C7" s="276"/>
      <c r="D7" s="277"/>
      <c r="E7" s="277"/>
      <c r="F7" s="278"/>
    </row>
    <row r="8" spans="1:6" ht="406.95" customHeight="1" x14ac:dyDescent="0.3">
      <c r="A8" s="107">
        <v>1</v>
      </c>
      <c r="B8" s="22" t="s">
        <v>439</v>
      </c>
      <c r="C8" s="76"/>
      <c r="D8" s="79"/>
      <c r="E8" s="80"/>
      <c r="F8" s="81"/>
    </row>
    <row r="9" spans="1:6" ht="399" customHeight="1" x14ac:dyDescent="0.3">
      <c r="A9" s="46"/>
      <c r="B9" s="18" t="s">
        <v>440</v>
      </c>
      <c r="C9" s="78"/>
      <c r="D9" s="73"/>
      <c r="E9" s="74"/>
      <c r="F9" s="75"/>
    </row>
    <row r="10" spans="1:6" ht="408" customHeight="1" x14ac:dyDescent="0.3">
      <c r="A10" s="46"/>
      <c r="B10" s="18" t="s">
        <v>441</v>
      </c>
      <c r="C10" s="78"/>
      <c r="D10" s="73"/>
      <c r="E10" s="74"/>
      <c r="F10" s="75"/>
    </row>
    <row r="11" spans="1:6" ht="337.2" customHeight="1" x14ac:dyDescent="0.3">
      <c r="A11" s="46"/>
      <c r="B11" s="18" t="s">
        <v>442</v>
      </c>
      <c r="C11" s="78" t="s">
        <v>85</v>
      </c>
      <c r="D11" s="73">
        <v>1</v>
      </c>
      <c r="E11" s="74"/>
      <c r="F11" s="75"/>
    </row>
    <row r="12" spans="1:6" ht="210.6" customHeight="1" x14ac:dyDescent="0.3">
      <c r="A12" s="46">
        <v>2</v>
      </c>
      <c r="B12" s="18" t="s">
        <v>443</v>
      </c>
      <c r="C12" s="78" t="s">
        <v>85</v>
      </c>
      <c r="D12" s="73">
        <v>2</v>
      </c>
      <c r="E12" s="74"/>
      <c r="F12" s="75"/>
    </row>
    <row r="13" spans="1:6" x14ac:dyDescent="0.3">
      <c r="A13" s="46"/>
      <c r="B13" s="22"/>
      <c r="C13" s="78"/>
      <c r="D13" s="73"/>
      <c r="E13" s="74"/>
      <c r="F13" s="75"/>
    </row>
    <row r="14" spans="1:6" ht="171.6" x14ac:dyDescent="0.3">
      <c r="A14" s="46">
        <v>3</v>
      </c>
      <c r="B14" s="22" t="s">
        <v>444</v>
      </c>
      <c r="C14" s="78" t="s">
        <v>85</v>
      </c>
      <c r="D14" s="73">
        <v>2</v>
      </c>
      <c r="E14" s="74"/>
      <c r="F14" s="75"/>
    </row>
    <row r="15" spans="1:6" x14ac:dyDescent="0.3">
      <c r="A15" s="46"/>
      <c r="B15" s="22"/>
      <c r="C15" s="78"/>
      <c r="D15" s="73"/>
      <c r="E15" s="74"/>
      <c r="F15" s="75"/>
    </row>
    <row r="16" spans="1:6" ht="196.95" customHeight="1" x14ac:dyDescent="0.3">
      <c r="A16" s="46">
        <v>4</v>
      </c>
      <c r="B16" s="18" t="s">
        <v>445</v>
      </c>
      <c r="C16" s="78" t="s">
        <v>85</v>
      </c>
      <c r="D16" s="73">
        <v>1</v>
      </c>
      <c r="E16" s="74"/>
      <c r="F16" s="75"/>
    </row>
    <row r="17" spans="1:6" x14ac:dyDescent="0.3">
      <c r="A17" s="46"/>
      <c r="B17" s="18"/>
      <c r="C17" s="78"/>
      <c r="D17" s="73"/>
      <c r="E17" s="74"/>
      <c r="F17" s="75"/>
    </row>
    <row r="18" spans="1:6" ht="107.25" customHeight="1" x14ac:dyDescent="0.3">
      <c r="A18" s="46">
        <v>5</v>
      </c>
      <c r="B18" s="18" t="s">
        <v>446</v>
      </c>
      <c r="C18" s="78" t="s">
        <v>85</v>
      </c>
      <c r="D18" s="73">
        <v>6</v>
      </c>
      <c r="E18" s="74"/>
      <c r="F18" s="75"/>
    </row>
    <row r="19" spans="1:6" x14ac:dyDescent="0.3">
      <c r="A19" s="46"/>
      <c r="B19" s="22"/>
      <c r="C19" s="78"/>
      <c r="D19" s="73"/>
      <c r="E19" s="74"/>
      <c r="F19" s="75"/>
    </row>
    <row r="20" spans="1:6" ht="142.19999999999999" customHeight="1" x14ac:dyDescent="0.3">
      <c r="A20" s="46">
        <v>6</v>
      </c>
      <c r="B20" s="18" t="s">
        <v>447</v>
      </c>
      <c r="C20" s="78" t="s">
        <v>85</v>
      </c>
      <c r="D20" s="73">
        <v>1</v>
      </c>
      <c r="E20" s="74"/>
      <c r="F20" s="75"/>
    </row>
    <row r="21" spans="1:6" x14ac:dyDescent="0.3">
      <c r="A21" s="46"/>
      <c r="B21" s="22"/>
      <c r="C21" s="78"/>
      <c r="D21" s="73"/>
      <c r="E21" s="74"/>
      <c r="F21" s="75"/>
    </row>
    <row r="22" spans="1:6" ht="192.6" customHeight="1" x14ac:dyDescent="0.3">
      <c r="A22" s="46">
        <v>7</v>
      </c>
      <c r="B22" s="18" t="s">
        <v>448</v>
      </c>
      <c r="C22" s="78" t="s">
        <v>85</v>
      </c>
      <c r="D22" s="73">
        <v>2</v>
      </c>
      <c r="E22" s="74"/>
      <c r="F22" s="75"/>
    </row>
    <row r="23" spans="1:6" x14ac:dyDescent="0.3">
      <c r="A23" s="46"/>
      <c r="B23" s="22"/>
      <c r="C23" s="78"/>
      <c r="D23" s="73"/>
      <c r="E23" s="74"/>
      <c r="F23" s="75"/>
    </row>
    <row r="24" spans="1:6" ht="331.2" customHeight="1" x14ac:dyDescent="0.3">
      <c r="A24" s="46">
        <v>8</v>
      </c>
      <c r="B24" s="18" t="s">
        <v>449</v>
      </c>
      <c r="C24" s="78" t="s">
        <v>85</v>
      </c>
      <c r="D24" s="73">
        <v>1</v>
      </c>
      <c r="E24" s="74"/>
      <c r="F24" s="75"/>
    </row>
    <row r="25" spans="1:6" x14ac:dyDescent="0.3">
      <c r="A25" s="46"/>
      <c r="B25" s="22"/>
      <c r="C25" s="78"/>
      <c r="D25" s="73"/>
      <c r="E25" s="74"/>
      <c r="F25" s="75"/>
    </row>
    <row r="26" spans="1:6" ht="208.95" customHeight="1" x14ac:dyDescent="0.3">
      <c r="A26" s="46">
        <v>9</v>
      </c>
      <c r="B26" s="18" t="s">
        <v>450</v>
      </c>
      <c r="C26" s="78" t="s">
        <v>85</v>
      </c>
      <c r="D26" s="73">
        <v>1</v>
      </c>
      <c r="E26" s="74"/>
      <c r="F26" s="75"/>
    </row>
    <row r="27" spans="1:6" x14ac:dyDescent="0.3">
      <c r="A27" s="46"/>
      <c r="B27" s="22"/>
      <c r="C27" s="78"/>
      <c r="D27" s="73"/>
      <c r="E27" s="74"/>
      <c r="F27" s="75"/>
    </row>
    <row r="28" spans="1:6" ht="78.75" customHeight="1" x14ac:dyDescent="0.3">
      <c r="A28" s="46">
        <v>10</v>
      </c>
      <c r="B28" s="18" t="s">
        <v>451</v>
      </c>
      <c r="C28" s="78" t="s">
        <v>85</v>
      </c>
      <c r="D28" s="73">
        <v>1</v>
      </c>
      <c r="E28" s="74"/>
      <c r="F28" s="75"/>
    </row>
    <row r="29" spans="1:6" x14ac:dyDescent="0.3">
      <c r="A29" s="46"/>
      <c r="B29" s="22"/>
      <c r="C29" s="78"/>
      <c r="D29" s="73"/>
      <c r="E29" s="74"/>
      <c r="F29" s="75"/>
    </row>
    <row r="30" spans="1:6" ht="364.95" customHeight="1" x14ac:dyDescent="0.3">
      <c r="A30" s="46">
        <v>11</v>
      </c>
      <c r="B30" s="18" t="s">
        <v>452</v>
      </c>
      <c r="C30" s="78"/>
      <c r="D30" s="73"/>
      <c r="E30" s="74"/>
      <c r="F30" s="75"/>
    </row>
    <row r="31" spans="1:6" ht="384.6" customHeight="1" x14ac:dyDescent="0.3">
      <c r="A31" s="46"/>
      <c r="B31" s="22" t="s">
        <v>453</v>
      </c>
      <c r="C31" s="78"/>
      <c r="D31" s="73"/>
      <c r="E31" s="74"/>
      <c r="F31" s="75"/>
    </row>
    <row r="32" spans="1:6" ht="198" x14ac:dyDescent="0.3">
      <c r="A32" s="46"/>
      <c r="B32" s="22" t="s">
        <v>454</v>
      </c>
      <c r="C32" s="78"/>
      <c r="D32" s="73"/>
      <c r="E32" s="74"/>
      <c r="F32" s="75"/>
    </row>
    <row r="33" spans="1:6" ht="408.6" customHeight="1" x14ac:dyDescent="0.3">
      <c r="A33" s="46"/>
      <c r="B33" s="22" t="s">
        <v>455</v>
      </c>
      <c r="C33" s="78"/>
      <c r="D33" s="73"/>
      <c r="E33" s="74"/>
      <c r="F33" s="75"/>
    </row>
    <row r="34" spans="1:6" ht="158.4" x14ac:dyDescent="0.3">
      <c r="A34" s="108"/>
      <c r="B34" s="22" t="s">
        <v>456</v>
      </c>
      <c r="C34" s="90"/>
      <c r="D34" s="79"/>
      <c r="E34" s="80"/>
      <c r="F34" s="81"/>
    </row>
    <row r="35" spans="1:6" ht="333" customHeight="1" x14ac:dyDescent="0.3">
      <c r="A35" s="108"/>
      <c r="B35" s="22" t="s">
        <v>457</v>
      </c>
      <c r="C35" s="90"/>
      <c r="D35" s="79"/>
      <c r="E35" s="80"/>
      <c r="F35" s="81"/>
    </row>
    <row r="36" spans="1:6" ht="252" customHeight="1" x14ac:dyDescent="0.3">
      <c r="A36" s="108"/>
      <c r="B36" s="22" t="s">
        <v>458</v>
      </c>
      <c r="C36" s="90" t="s">
        <v>85</v>
      </c>
      <c r="D36" s="79">
        <v>1</v>
      </c>
      <c r="E36" s="80"/>
      <c r="F36" s="75"/>
    </row>
    <row r="37" spans="1:6" x14ac:dyDescent="0.3">
      <c r="A37" s="108"/>
      <c r="B37" s="22"/>
      <c r="C37" s="90"/>
      <c r="D37" s="79"/>
      <c r="E37" s="80"/>
      <c r="F37" s="81"/>
    </row>
    <row r="38" spans="1:6" ht="317.39999999999998" customHeight="1" x14ac:dyDescent="0.3">
      <c r="A38" s="108">
        <v>12</v>
      </c>
      <c r="B38" s="22" t="s">
        <v>459</v>
      </c>
      <c r="C38" s="90"/>
      <c r="D38" s="79"/>
      <c r="E38" s="80"/>
      <c r="F38" s="81"/>
    </row>
    <row r="39" spans="1:6" ht="396.6" customHeight="1" x14ac:dyDescent="0.3">
      <c r="A39" s="108"/>
      <c r="B39" s="22" t="s">
        <v>460</v>
      </c>
      <c r="C39" s="90"/>
      <c r="D39" s="79"/>
      <c r="E39" s="80"/>
      <c r="F39" s="81"/>
    </row>
    <row r="40" spans="1:6" ht="267" customHeight="1" x14ac:dyDescent="0.3">
      <c r="A40" s="108"/>
      <c r="B40" s="22" t="s">
        <v>495</v>
      </c>
      <c r="C40" s="90" t="s">
        <v>85</v>
      </c>
      <c r="D40" s="79">
        <v>1</v>
      </c>
      <c r="E40" s="80"/>
      <c r="F40" s="75"/>
    </row>
    <row r="41" spans="1:6" x14ac:dyDescent="0.3">
      <c r="A41" s="108"/>
      <c r="B41" s="22"/>
      <c r="C41" s="90"/>
      <c r="D41" s="79"/>
      <c r="E41" s="80"/>
      <c r="F41" s="81"/>
    </row>
    <row r="42" spans="1:6" ht="139.94999999999999" customHeight="1" x14ac:dyDescent="0.3">
      <c r="A42" s="108">
        <v>13</v>
      </c>
      <c r="B42" s="22" t="s">
        <v>461</v>
      </c>
      <c r="C42" s="90" t="s">
        <v>8</v>
      </c>
      <c r="D42" s="79">
        <v>2</v>
      </c>
      <c r="E42" s="80"/>
      <c r="F42" s="75"/>
    </row>
    <row r="43" spans="1:6" x14ac:dyDescent="0.3">
      <c r="A43" s="108"/>
      <c r="B43" s="22"/>
      <c r="C43" s="90"/>
      <c r="D43" s="79"/>
      <c r="E43" s="80"/>
      <c r="F43" s="81"/>
    </row>
    <row r="44" spans="1:6" ht="295.95" customHeight="1" x14ac:dyDescent="0.3">
      <c r="A44" s="108">
        <v>14</v>
      </c>
      <c r="B44" s="22" t="s">
        <v>462</v>
      </c>
      <c r="C44" s="90" t="s">
        <v>85</v>
      </c>
      <c r="D44" s="168">
        <v>1</v>
      </c>
      <c r="E44" s="169"/>
      <c r="F44" s="75"/>
    </row>
    <row r="45" spans="1:6" ht="15" thickBot="1" x14ac:dyDescent="0.35">
      <c r="A45" s="91"/>
      <c r="B45" s="165"/>
      <c r="C45" s="82"/>
      <c r="D45" s="93"/>
      <c r="E45" s="166"/>
      <c r="F45" s="167"/>
    </row>
    <row r="46" spans="1:6" ht="15.6" thickTop="1" thickBot="1" x14ac:dyDescent="0.35">
      <c r="A46" s="24" t="s">
        <v>7</v>
      </c>
      <c r="B46" s="25" t="s">
        <v>463</v>
      </c>
      <c r="C46" s="26"/>
      <c r="D46" s="26"/>
      <c r="E46" s="26"/>
      <c r="F46" s="88"/>
    </row>
    <row r="47" spans="1:6" ht="15" thickTop="1" x14ac:dyDescent="0.3"/>
    <row r="51" spans="1:6" ht="16.2" thickBot="1" x14ac:dyDescent="0.35">
      <c r="A51" s="262" t="s">
        <v>13</v>
      </c>
      <c r="B51" s="262"/>
      <c r="C51" s="262"/>
      <c r="D51" s="262"/>
      <c r="E51" s="262"/>
      <c r="F51" s="27"/>
    </row>
    <row r="52" spans="1:6" ht="15" thickTop="1" x14ac:dyDescent="0.3">
      <c r="A52" s="28" t="s">
        <v>7</v>
      </c>
      <c r="B52" s="29" t="s">
        <v>464</v>
      </c>
      <c r="C52" s="30"/>
      <c r="D52" s="31"/>
      <c r="E52" s="32"/>
      <c r="F52" s="97"/>
    </row>
    <row r="53" spans="1:6" ht="15" thickBot="1" x14ac:dyDescent="0.35">
      <c r="A53" s="33"/>
      <c r="B53" s="34"/>
      <c r="C53" s="35"/>
      <c r="D53" s="36"/>
      <c r="E53" s="37"/>
      <c r="F53" s="98"/>
    </row>
    <row r="54" spans="1:6" ht="15.6" thickTop="1" thickBot="1" x14ac:dyDescent="0.35">
      <c r="A54" s="38" t="s">
        <v>14</v>
      </c>
      <c r="B54" s="39"/>
      <c r="C54" s="40"/>
      <c r="D54" s="40"/>
      <c r="E54" s="41"/>
      <c r="F54" s="99"/>
    </row>
    <row r="55" spans="1:6" ht="15" thickTop="1" x14ac:dyDescent="0.3"/>
  </sheetData>
  <mergeCells count="6">
    <mergeCell ref="A51:E51"/>
    <mergeCell ref="A1:F1"/>
    <mergeCell ref="A2:F2"/>
    <mergeCell ref="A6:A7"/>
    <mergeCell ref="B6:B7"/>
    <mergeCell ref="C6:F7"/>
  </mergeCells>
  <pageMargins left="0.7" right="0.7" top="0.75" bottom="0.75" header="0.3" footer="0.3"/>
  <pageSetup scale="81" orientation="portrait" r:id="rId1"/>
  <rowBreaks count="1" manualBreakCount="1">
    <brk id="4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Rekapitulacija</vt:lpstr>
      <vt:lpstr>A1 MM Hidro Boljevac</vt:lpstr>
      <vt:lpstr>A2 EE radovi Boljevac</vt:lpstr>
      <vt:lpstr>B1Glavni dovodni ceov. Boljevac</vt:lpstr>
      <vt:lpstr>B2Objekti na trasi cevov. Bolje</vt:lpstr>
      <vt:lpstr>B3 Prekidna komora Boljevac</vt:lpstr>
      <vt:lpstr>B4Zatvaracnica prekidne komore </vt:lpstr>
      <vt:lpstr>B5 Oprema za hlorisanje</vt:lpstr>
      <vt:lpstr>'A1 MM Hidro Boljevac'!Print_Area</vt:lpstr>
      <vt:lpstr>'A2 EE radovi Boljevac'!Print_Area</vt:lpstr>
      <vt:lpstr>'B1Glavni dovodni ceov. Boljevac'!Print_Area</vt:lpstr>
      <vt:lpstr>'B2Objekti na trasi cevov. Bolje'!Print_Area</vt:lpstr>
      <vt:lpstr>'B3 Prekidna komora Boljevac'!Print_Area</vt:lpstr>
      <vt:lpstr>'B4Zatvaracnica prekidne komore '!Print_Area</vt:lpstr>
      <vt:lpstr>'B5 Oprema za hlorisanje'!Print_Area</vt:lpstr>
      <vt:lpstr>'B1Glavni dovodni ceov. Boljevac'!ф88</vt:lpstr>
      <vt:lpstr>'B2Objekti na trasi cevov. Bolje'!ф88</vt:lpstr>
      <vt:lpstr>'B3 Prekidna komora Boljevac'!ф88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Srdjan.Radovic</dc:creator>
  <cp:lastModifiedBy>Ana Kovačević</cp:lastModifiedBy>
  <cp:lastPrinted>2026-01-29T09:22:59Z</cp:lastPrinted>
  <dcterms:created xsi:type="dcterms:W3CDTF">2025-05-06T15:29:10Z</dcterms:created>
  <dcterms:modified xsi:type="dcterms:W3CDTF">2026-03-11T14:29:13Z</dcterms:modified>
</cp:coreProperties>
</file>